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5450" windowHeight="1108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<sst xmlns="http://schemas.openxmlformats.org/spreadsheetml/2006/main" count="129" uniqueCount="116">
  <si>
    <t>Eil.Nr.</t>
  </si>
  <si>
    <t>( tūkst.litų )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</si>
  <si>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</si>
  <si>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</si>
  <si>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</si>
  <si>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</si>
  <si>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</si>
  <si>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</si>
  <si>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</si>
  <si>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</si>
  <si>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</si>
  <si>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</si>
  <si>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</si>
  <si>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</si>
  <si>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</si>
  <si>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</si>
  <si>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</si>
  <si>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</si>
  <si>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</si>
  <si>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</si>
  <si>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</si>
  <si>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</si>
  <si>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</si>
  <si>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</si>
  <si>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</si>
  <si>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</si>
  <si>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</si>
  <si>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</si>
  <si>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</si>
  <si>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</si>
  <si>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</si>
  <si>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</si>
  <si>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</si>
  <si>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</si>
  <si>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</si>
  <si>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</si>
  <si>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</si>
  <si>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Paveldimo turto mokestis</t>
  </si>
  <si>
    <t>Fizinių asmenų mokestis</t>
  </si>
  <si>
    <t>Juridinių asmenų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</si>
  <si>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</si>
  <si>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</si>
  <si>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</si>
  <si>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</si>
  <si>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</si>
  <si>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</si>
  <si>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</si>
  <si>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Iš kitų savivaldybių gautos mokinio krepšelio lėšos</t>
  </si>
  <si>
    <t>Gyventojų pajamų mokestis, iš viso (4+5+6)</t>
  </si>
  <si>
    <t>Prekių ir paslaugų mokesčiai (16+17)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</si>
  <si>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</si>
  <si>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</si>
  <si>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</si>
  <si>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</si>
  <si>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Mokesčiai (2+7+15)</t>
  </si>
  <si>
    <t>Nekilnojamojo turto mokestis (13+14)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</si>
  <si>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</si>
  <si>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</si>
  <si>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</si>
  <si>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</si>
  <si>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</si>
  <si>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</si>
  <si>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</si>
  <si>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</si>
  <si>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</si>
  <si>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Savivaldybių gautos ilgalaikės paskolos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</si>
  <si>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</si>
  <si>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</si>
  <si>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</si>
  <si>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</si>
  <si>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</si>
  <si>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</si>
  <si>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</si>
  <si>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 xml:space="preserve"> ATASKAITA</t>
  </si>
  <si>
    <t>Dotacijos (21+24+27+32)</t>
  </si>
  <si>
    <t xml:space="preserve"> iš jų: iš kitų valdymo lygių</t>
  </si>
  <si>
    <t xml:space="preserve">  iš jų: iš kitų valdymo lygių</t>
  </si>
  <si>
    <t>Dotacijos iš kitų valdymo lygių (33+41)</t>
  </si>
  <si>
    <t>Einamiesiems tikslams (34+38+39+40)</t>
  </si>
  <si>
    <t>Speciali tikslinė dotacija,  iš viso (35+36+37)</t>
  </si>
  <si>
    <t>Kapitalui formuoti (42+47+48+49)</t>
  </si>
  <si>
    <t>Speciali tikslinė dotacija,  iš viso (43+44+45+46)</t>
  </si>
  <si>
    <t>Valstybės investicijų programoje numatytiems projektams finansuoti</t>
  </si>
  <si>
    <t>Kitos pajamos (51+63+70+73+76)</t>
  </si>
  <si>
    <t>Turto pajamos (52+56+57)</t>
  </si>
  <si>
    <t>Palūkanos (53+54+55)</t>
  </si>
  <si>
    <t>Nuoma (58+59+62)</t>
  </si>
  <si>
    <t>Mokesčiai už valstybinius gamtos išteklius (60+61)</t>
  </si>
  <si>
    <t>Pajamos už prekes ir paslaugas (64+…+69)</t>
  </si>
  <si>
    <t>Pajamos iš baudų ir konfiskacijos (71+72)</t>
  </si>
  <si>
    <t>Perduodamos lėšos, kitos nei dotacijos(74+75)</t>
  </si>
  <si>
    <t>Kitos neišvardytos pajamos (77+78+79)</t>
  </si>
  <si>
    <t>Valstybės kontrolės, savivaldybės kontrolieriaus pasiūlymu pervestos lėšos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</si>
  <si>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</si>
  <si>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</si>
  <si>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</si>
  <si>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</si>
  <si>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         kitos apyvartos lėšos dėl kredito įstaigų veiklos apribojimo</t>
  </si>
  <si>
    <t xml:space="preserve">(Lietuvos Respublikos finansų ministro 2013 m. liepos 3 d. </t>
  </si>
  <si>
    <t xml:space="preserve"> įsakymo Nr.1K-234 redakcija)</t>
  </si>
  <si>
    <t>IŠ VISO ĮPLAUKŲ (91+92)</t>
  </si>
  <si>
    <t>Savivaldybių gautos trumpalaikės paskolos laikinam pajamų trūkumui dengti (100+101)</t>
  </si>
  <si>
    <t>Paskolos (gautos) (99+102)</t>
  </si>
  <si>
    <t>Finansinių įsipareigojimų prisiėmino (skolinimosi) pajamos (98)</t>
  </si>
  <si>
    <t>Finansinio turto pardavimo pajamos (paskolų surinkimas) (94+95+96)</t>
  </si>
  <si>
    <t>Įplaukos iš finansinio turto ir įsipareigojimų (93+97)</t>
  </si>
  <si>
    <t>VISI MOKESČIAI, DOTACIJOS, PAJAMOS IR SANDORIAI (1+20+50+80+90)</t>
  </si>
  <si>
    <t>Materialiojo ir nematerialiojo turto realizavimo pajamos (81+87+88+89)</t>
  </si>
  <si>
    <t>Ilgalaikio materialiojo turto realizavimo pajamos (82+…+86)</t>
  </si>
  <si>
    <t>Ataskaitinio laikotarpio pradžioje lėšų likutis (105+...+108)</t>
  </si>
  <si>
    <t>Europos Sąjungos finansinės paramos lėšos, kitos tarptautinės finansinės paramos lėšos</t>
  </si>
  <si>
    <t>Klaipėdos miesto savivaldybės administracija</t>
  </si>
  <si>
    <t xml:space="preserve"> BIUDŽETO PAJAMŲ IR IŠLAIDŲ PLANO VYKDYMO  2014   M.         GRUODŽIO    31          D.</t>
  </si>
  <si>
    <t>METINĖ</t>
  </si>
  <si>
    <t xml:space="preserve">       2015-01-16                   Nr. PAJ-2014-4</t>
  </si>
  <si>
    <t>Liepų g. 11, LT-91502 Klaipėda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</si>
</sst>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11">
      <selection activeCell="K114" sqref="K114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1" t="s">
        <v>68</v>
      </c>
      <c r="J1" s="41"/>
      <c r="K1" s="41"/>
      <c r="L1" s="41"/>
    </row>
    <row r="2" spans="9:12" ht="12">
      <c r="I2" s="41" t="s">
        <v>69</v>
      </c>
      <c r="J2" s="41"/>
      <c r="K2" s="41"/>
      <c r="L2" s="41"/>
    </row>
    <row r="3" spans="9:12" ht="12">
      <c r="I3" s="17" t="s">
        <v>98</v>
      </c>
      <c r="J3" s="17"/>
      <c r="K3" s="17"/>
      <c r="L3" s="17"/>
    </row>
    <row r="4" spans="9:11" ht="12">
      <c r="I4" s="45" t="s">
        <v>99</v>
      </c>
      <c r="J4" s="45"/>
      <c r="K4" s="45"/>
    </row>
    <row r="5" spans="9:11" ht="12">
      <c r="I5" s="18"/>
      <c r="J5" s="18"/>
      <c r="K5" s="18"/>
    </row>
    <row r="6" spans="4:11" ht="12">
      <c r="D6" s="21" t="s">
        <v>111</v>
      </c>
      <c r="E6" s="21"/>
      <c r="F6" s="21"/>
      <c r="G6" s="21"/>
      <c r="H6" s="21"/>
      <c r="I6" s="21"/>
      <c r="J6" s="21"/>
      <c r="K6" s="21"/>
    </row>
    <row r="7" spans="4:11" ht="12">
      <c r="D7" s="52" t="s">
        <v>59</v>
      </c>
      <c r="E7" s="52"/>
      <c r="F7" s="52"/>
      <c r="G7" s="52"/>
      <c r="H7" s="52"/>
      <c r="I7" s="52"/>
      <c r="J7" s="52"/>
      <c r="K7" s="52"/>
    </row>
    <row r="9" spans="2:12" ht="12">
      <c r="B9" s="42" t="s">
        <v>112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2:12" ht="12">
      <c r="B10" s="22" t="s">
        <v>73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2">
      <c r="B11" s="16"/>
      <c r="C11" s="16"/>
      <c r="D11" s="16"/>
      <c r="E11" s="16"/>
      <c r="F11" s="16"/>
      <c r="G11" s="16"/>
      <c r="H11" s="22" t="s">
        <v>113</v>
      </c>
      <c r="I11" s="22"/>
      <c r="J11" s="22"/>
      <c r="K11" s="16"/>
      <c r="L11" s="16"/>
    </row>
    <row r="12" spans="7:11" ht="12">
      <c r="G12" s="14"/>
      <c r="H12" s="23" t="s">
        <v>71</v>
      </c>
      <c r="I12" s="23"/>
      <c r="J12" s="24"/>
      <c r="K12" s="14"/>
    </row>
    <row r="13" spans="7:11" ht="12">
      <c r="G13" s="14"/>
      <c r="H13" s="14"/>
      <c r="I13" s="14"/>
      <c r="J13" s="14"/>
      <c r="K13" s="14"/>
    </row>
    <row r="14" spans="7:11" ht="12">
      <c r="G14" s="14"/>
      <c r="H14" s="31" t="s">
        <v>114</v>
      </c>
      <c r="I14" s="31"/>
      <c r="J14" s="31"/>
      <c r="K14" s="14"/>
    </row>
    <row r="15" spans="7:11" ht="12">
      <c r="G15" s="14"/>
      <c r="H15" s="23" t="s">
        <v>70</v>
      </c>
      <c r="I15" s="23"/>
      <c r="J15" s="23"/>
      <c r="K15" s="14"/>
    </row>
    <row r="16" spans="7:11" ht="12">
      <c r="G16" s="14"/>
      <c r="H16" s="14"/>
      <c r="I16" s="14"/>
      <c r="J16" s="14"/>
      <c r="K16" s="14"/>
    </row>
    <row r="17" spans="7:11" ht="12">
      <c r="G17" s="14"/>
      <c r="H17" s="31" t="s">
        <v>115</v>
      </c>
      <c r="I17" s="31"/>
      <c r="J17" s="31"/>
      <c r="K17" s="14"/>
    </row>
    <row r="18" spans="7:11" ht="12">
      <c r="G18" s="14"/>
      <c r="H18" s="23" t="s">
        <v>58</v>
      </c>
      <c r="I18" s="23"/>
      <c r="J18" s="23"/>
      <c r="K18" s="14"/>
    </row>
    <row r="19" spans="7:11" ht="12">
      <c r="G19" s="14"/>
      <c r="H19" s="14"/>
      <c r="I19" s="14"/>
      <c r="J19" s="14"/>
      <c r="K19" s="14"/>
    </row>
    <row r="20" spans="7:12" ht="12">
      <c r="G20" s="14"/>
      <c r="H20" s="14"/>
      <c r="I20" s="43" t="s">
        <v>60</v>
      </c>
      <c r="J20" s="43"/>
      <c r="K20" s="44"/>
      <c r="L20" s="15">
        <v>6</v>
      </c>
    </row>
    <row r="21" spans="7:11" ht="12">
      <c r="G21" s="14"/>
      <c r="H21" s="14"/>
      <c r="I21" s="14"/>
      <c r="J21" s="14"/>
      <c r="K21" s="14"/>
    </row>
    <row r="22" ht="12.75" customHeight="1">
      <c r="K22" s="1" t="s">
        <v>1</v>
      </c>
    </row>
    <row r="23" spans="1:11" ht="12" customHeight="1">
      <c r="A23" s="32" t="s">
        <v>5</v>
      </c>
      <c r="B23" s="33"/>
      <c r="C23" s="33"/>
      <c r="D23" s="33"/>
      <c r="E23" s="33"/>
      <c r="F23" s="33"/>
      <c r="G23" s="34"/>
      <c r="H23" s="28" t="s">
        <v>6</v>
      </c>
      <c r="I23" s="49" t="s">
        <v>0</v>
      </c>
      <c r="J23" s="46" t="s">
        <v>7</v>
      </c>
      <c r="K23" s="46" t="s">
        <v>8</v>
      </c>
    </row>
    <row r="24" spans="1:11" ht="12">
      <c r="A24" s="35"/>
      <c r="B24" s="36"/>
      <c r="C24" s="36"/>
      <c r="D24" s="36"/>
      <c r="E24" s="36"/>
      <c r="F24" s="36"/>
      <c r="G24" s="37"/>
      <c r="H24" s="29"/>
      <c r="I24" s="50"/>
      <c r="J24" s="47"/>
      <c r="K24" s="47"/>
    </row>
    <row r="25" spans="1:11" ht="10.5" customHeight="1">
      <c r="A25" s="38"/>
      <c r="B25" s="39"/>
      <c r="C25" s="39"/>
      <c r="D25" s="39"/>
      <c r="E25" s="39"/>
      <c r="F25" s="39"/>
      <c r="G25" s="40"/>
      <c r="H25" s="30"/>
      <c r="I25" s="51"/>
      <c r="J25" s="48"/>
      <c r="K25" s="48"/>
    </row>
    <row r="26" spans="1:11" ht="12">
      <c r="A26" s="25">
        <v>1</v>
      </c>
      <c r="B26" s="26"/>
      <c r="C26" s="26"/>
      <c r="D26" s="26"/>
      <c r="E26" s="26"/>
      <c r="F26" s="26"/>
      <c r="G26" s="27"/>
      <c r="H26" s="5">
        <v>2</v>
      </c>
      <c r="I26" s="5">
        <v>3</v>
      </c>
      <c r="J26" s="5">
        <v>4</v>
      </c>
      <c r="K26" s="5">
        <v>5</v>
      </c>
    </row>
    <row r="27" spans="1:11" ht="12">
      <c r="A27" s="4">
        <v>1</v>
      </c>
      <c r="B27" s="4">
        <v>1</v>
      </c>
      <c r="C27" s="7"/>
      <c r="D27" s="7"/>
      <c r="E27" s="7"/>
      <c r="F27" s="7"/>
      <c r="G27" s="7"/>
      <c r="H27" s="13" t="s">
        <v>54</v>
      </c>
      <c r="I27" s="4">
        <v>1</v>
      </c>
      <c r="J27" s="9">
        <f>J28+J33+J41</f>
        <v>227890.9</v>
      </c>
      <c r="K27" s="9">
        <f>K28+K33+K41</f>
        <v>235822.5</v>
      </c>
    </row>
    <row r="28" spans="1:11" ht="12">
      <c r="A28" s="6">
        <v>1</v>
      </c>
      <c r="B28" s="6">
        <v>1</v>
      </c>
      <c r="C28" s="6">
        <v>1</v>
      </c>
      <c r="D28" s="6"/>
      <c r="E28" s="6"/>
      <c r="F28" s="6"/>
      <c r="G28" s="6"/>
      <c r="H28" s="11" t="s">
        <v>9</v>
      </c>
      <c r="I28" s="6">
        <v>2</v>
      </c>
      <c r="J28" s="8">
        <f>J29</f>
        <v>178673</v>
      </c>
      <c r="K28" s="8">
        <f>K29</f>
        <v>181623.3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/>
      <c r="G29" s="6"/>
      <c r="H29" s="11" t="s">
        <v>48</v>
      </c>
      <c r="I29" s="6">
        <v>3</v>
      </c>
      <c r="J29" s="8">
        <f>J30+J31+J32</f>
        <v>178673</v>
      </c>
      <c r="K29" s="8">
        <f>K30+K31+K32</f>
        <v>181623.3</v>
      </c>
    </row>
    <row r="30" spans="1:11" ht="22.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11" t="s">
        <v>10</v>
      </c>
      <c r="I30" s="6">
        <v>4</v>
      </c>
      <c r="J30" s="3">
        <v>178673</v>
      </c>
      <c r="K30" s="3">
        <v>181623.3</v>
      </c>
    </row>
    <row r="31" spans="1:11" ht="22.5">
      <c r="A31" s="6">
        <v>1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11" t="s">
        <v>11</v>
      </c>
      <c r="I31" s="6">
        <v>5</v>
      </c>
      <c r="J31" s="3"/>
      <c r="K31" s="3"/>
    </row>
    <row r="32" spans="1:11" ht="33.75">
      <c r="A32" s="6">
        <v>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11" t="s">
        <v>12</v>
      </c>
      <c r="I32" s="6">
        <v>6</v>
      </c>
      <c r="J32" s="3"/>
      <c r="K32" s="3"/>
    </row>
    <row r="33" spans="1:11" ht="12">
      <c r="A33" s="6">
        <v>1</v>
      </c>
      <c r="B33" s="6">
        <v>1</v>
      </c>
      <c r="C33" s="6">
        <v>3</v>
      </c>
      <c r="D33" s="6"/>
      <c r="E33" s="6"/>
      <c r="F33" s="6"/>
      <c r="G33" s="6"/>
      <c r="H33" s="11" t="s">
        <v>13</v>
      </c>
      <c r="I33" s="6">
        <v>7</v>
      </c>
      <c r="J33" s="8">
        <f>J34+J37+J38</f>
        <v>24680</v>
      </c>
      <c r="K33" s="8">
        <f>K34+K37+K38</f>
        <v>28949.600000000002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/>
      <c r="F34" s="6"/>
      <c r="G34" s="6"/>
      <c r="H34" s="11" t="s">
        <v>14</v>
      </c>
      <c r="I34" s="6">
        <v>8</v>
      </c>
      <c r="J34" s="8">
        <f>J35+J36</f>
        <v>1140</v>
      </c>
      <c r="K34" s="8">
        <f>K35+K36</f>
        <v>1108.9</v>
      </c>
    </row>
    <row r="35" spans="1:11" ht="12">
      <c r="A35" s="6">
        <v>1</v>
      </c>
      <c r="B35" s="6">
        <v>1</v>
      </c>
      <c r="C35" s="6">
        <v>3</v>
      </c>
      <c r="D35" s="6">
        <v>1</v>
      </c>
      <c r="E35" s="6">
        <v>1</v>
      </c>
      <c r="F35" s="6">
        <v>1</v>
      </c>
      <c r="G35" s="6"/>
      <c r="H35" s="11" t="s">
        <v>38</v>
      </c>
      <c r="I35" s="6">
        <v>9</v>
      </c>
      <c r="J35" s="3">
        <v>605</v>
      </c>
      <c r="K35" s="3">
        <v>627</v>
      </c>
    </row>
    <row r="36" spans="1:11" ht="12">
      <c r="A36" s="6">
        <v>1</v>
      </c>
      <c r="B36" s="6">
        <v>1</v>
      </c>
      <c r="C36" s="6">
        <v>3</v>
      </c>
      <c r="D36" s="6">
        <v>1</v>
      </c>
      <c r="E36" s="6">
        <v>1</v>
      </c>
      <c r="F36" s="6">
        <v>2</v>
      </c>
      <c r="G36" s="6"/>
      <c r="H36" s="11" t="s">
        <v>39</v>
      </c>
      <c r="I36" s="6">
        <v>10</v>
      </c>
      <c r="J36" s="3">
        <v>535</v>
      </c>
      <c r="K36" s="3">
        <v>481.9</v>
      </c>
    </row>
    <row r="37" spans="1:11" ht="12">
      <c r="A37" s="6">
        <v>1</v>
      </c>
      <c r="B37" s="6">
        <v>1</v>
      </c>
      <c r="C37" s="6">
        <v>3</v>
      </c>
      <c r="D37" s="6">
        <v>2</v>
      </c>
      <c r="E37" s="6"/>
      <c r="F37" s="6"/>
      <c r="G37" s="6"/>
      <c r="H37" s="11" t="s">
        <v>37</v>
      </c>
      <c r="I37" s="6">
        <v>11</v>
      </c>
      <c r="J37" s="3">
        <v>240</v>
      </c>
      <c r="K37" s="3">
        <v>314.5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/>
      <c r="F38" s="6"/>
      <c r="G38" s="6"/>
      <c r="H38" s="11" t="s">
        <v>55</v>
      </c>
      <c r="I38" s="6">
        <v>12</v>
      </c>
      <c r="J38" s="8">
        <f>J39+J40</f>
        <v>23300</v>
      </c>
      <c r="K38" s="8">
        <f>K39+K40</f>
        <v>27526.2</v>
      </c>
    </row>
    <row r="39" spans="1:11" ht="12">
      <c r="A39" s="6">
        <v>1</v>
      </c>
      <c r="B39" s="6">
        <v>1</v>
      </c>
      <c r="C39" s="6">
        <v>3</v>
      </c>
      <c r="D39" s="6">
        <v>3</v>
      </c>
      <c r="E39" s="6">
        <v>1</v>
      </c>
      <c r="F39" s="6">
        <v>1</v>
      </c>
      <c r="G39" s="6"/>
      <c r="H39" s="11" t="s">
        <v>38</v>
      </c>
      <c r="I39" s="6">
        <v>13</v>
      </c>
      <c r="J39" s="3">
        <v>560</v>
      </c>
      <c r="K39" s="3">
        <v>573.2</v>
      </c>
    </row>
    <row r="40" spans="1:11" ht="12">
      <c r="A40" s="6">
        <v>1</v>
      </c>
      <c r="B40" s="6">
        <v>1</v>
      </c>
      <c r="C40" s="6">
        <v>3</v>
      </c>
      <c r="D40" s="6">
        <v>3</v>
      </c>
      <c r="E40" s="6">
        <v>1</v>
      </c>
      <c r="F40" s="6">
        <v>2</v>
      </c>
      <c r="G40" s="6"/>
      <c r="H40" s="11" t="s">
        <v>39</v>
      </c>
      <c r="I40" s="6">
        <v>14</v>
      </c>
      <c r="J40" s="3">
        <v>22740</v>
      </c>
      <c r="K40" s="3">
        <v>26953</v>
      </c>
    </row>
    <row r="41" spans="1:11" ht="12">
      <c r="A41" s="6">
        <v>1</v>
      </c>
      <c r="B41" s="6">
        <v>1</v>
      </c>
      <c r="C41" s="6">
        <v>4</v>
      </c>
      <c r="D41" s="6"/>
      <c r="E41" s="6"/>
      <c r="F41" s="6"/>
      <c r="G41" s="6"/>
      <c r="H41" s="11" t="s">
        <v>49</v>
      </c>
      <c r="I41" s="6">
        <v>15</v>
      </c>
      <c r="J41" s="8">
        <f>J42+J43</f>
        <v>24537.9</v>
      </c>
      <c r="K41" s="8">
        <f>K42+K43</f>
        <v>25249.6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1</v>
      </c>
      <c r="F42" s="6"/>
      <c r="G42" s="6"/>
      <c r="H42" s="11" t="s">
        <v>72</v>
      </c>
      <c r="I42" s="6">
        <v>16</v>
      </c>
      <c r="J42" s="3">
        <v>1510</v>
      </c>
      <c r="K42" s="3">
        <v>1512.3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/>
      <c r="G43" s="6"/>
      <c r="H43" s="11" t="s">
        <v>50</v>
      </c>
      <c r="I43" s="6">
        <v>17</v>
      </c>
      <c r="J43" s="8">
        <f>J44+J45</f>
        <v>23027.9</v>
      </c>
      <c r="K43" s="8">
        <f>K44+K45</f>
        <v>23737.3</v>
      </c>
    </row>
    <row r="44" spans="1:11" ht="12">
      <c r="A44" s="6">
        <v>1</v>
      </c>
      <c r="B44" s="6">
        <v>1</v>
      </c>
      <c r="C44" s="6">
        <v>4</v>
      </c>
      <c r="D44" s="6">
        <v>7</v>
      </c>
      <c r="E44" s="6">
        <v>2</v>
      </c>
      <c r="F44" s="6">
        <v>1</v>
      </c>
      <c r="G44" s="6"/>
      <c r="H44" s="11" t="s">
        <v>40</v>
      </c>
      <c r="I44" s="6">
        <v>18</v>
      </c>
      <c r="J44" s="3">
        <v>430</v>
      </c>
      <c r="K44" s="3">
        <v>461.7</v>
      </c>
    </row>
    <row r="45" spans="1:11" ht="12">
      <c r="A45" s="6">
        <v>1</v>
      </c>
      <c r="B45" s="6">
        <v>1</v>
      </c>
      <c r="C45" s="6">
        <v>4</v>
      </c>
      <c r="D45" s="6">
        <v>7</v>
      </c>
      <c r="E45" s="6">
        <v>2</v>
      </c>
      <c r="F45" s="6">
        <v>2</v>
      </c>
      <c r="G45" s="6"/>
      <c r="H45" s="11" t="s">
        <v>67</v>
      </c>
      <c r="I45" s="6">
        <v>19</v>
      </c>
      <c r="J45" s="3">
        <v>22597.9</v>
      </c>
      <c r="K45" s="3">
        <v>23275.6</v>
      </c>
    </row>
    <row r="46" spans="1:11" ht="12">
      <c r="A46" s="2">
        <v>1</v>
      </c>
      <c r="B46" s="2">
        <v>3</v>
      </c>
      <c r="C46" s="2"/>
      <c r="D46" s="2"/>
      <c r="E46" s="2"/>
      <c r="F46" s="2"/>
      <c r="G46" s="2"/>
      <c r="H46" s="12" t="s">
        <v>74</v>
      </c>
      <c r="I46" s="2">
        <v>20</v>
      </c>
      <c r="J46" s="10">
        <f>J47+J50+J53+J58</f>
        <v>135628.5</v>
      </c>
      <c r="K46" s="10">
        <f>K47+K50+K53+K58</f>
        <v>134303.5</v>
      </c>
    </row>
    <row r="47" spans="1:11" ht="12">
      <c r="A47" s="6">
        <v>1</v>
      </c>
      <c r="B47" s="6">
        <v>3</v>
      </c>
      <c r="C47" s="6">
        <v>1</v>
      </c>
      <c r="D47" s="6"/>
      <c r="E47" s="6"/>
      <c r="F47" s="6"/>
      <c r="G47" s="6"/>
      <c r="H47" s="11" t="s">
        <v>15</v>
      </c>
      <c r="I47" s="6">
        <v>21</v>
      </c>
      <c r="J47" s="8">
        <f>J48+J49</f>
        <v>0</v>
      </c>
      <c r="K47" s="8">
        <f>K48+K49</f>
        <v>0</v>
      </c>
    </row>
    <row r="48" spans="1:11" ht="12">
      <c r="A48" s="6">
        <v>1</v>
      </c>
      <c r="B48" s="6">
        <v>3</v>
      </c>
      <c r="C48" s="6">
        <v>1</v>
      </c>
      <c r="D48" s="6">
        <v>1</v>
      </c>
      <c r="E48" s="6"/>
      <c r="F48" s="6"/>
      <c r="G48" s="6"/>
      <c r="H48" s="11" t="s">
        <v>2</v>
      </c>
      <c r="I48" s="6">
        <v>22</v>
      </c>
      <c r="J48" s="3"/>
      <c r="K48" s="3"/>
    </row>
    <row r="49" spans="1:11" ht="12">
      <c r="A49" s="6">
        <v>1</v>
      </c>
      <c r="B49" s="6">
        <v>3</v>
      </c>
      <c r="C49" s="6">
        <v>1</v>
      </c>
      <c r="D49" s="6">
        <v>2</v>
      </c>
      <c r="E49" s="6"/>
      <c r="F49" s="6"/>
      <c r="G49" s="6"/>
      <c r="H49" s="11" t="s">
        <v>3</v>
      </c>
      <c r="I49" s="6">
        <v>23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/>
      <c r="E50" s="6"/>
      <c r="F50" s="6"/>
      <c r="G50" s="6"/>
      <c r="H50" s="11" t="s">
        <v>16</v>
      </c>
      <c r="I50" s="6">
        <v>24</v>
      </c>
      <c r="J50" s="8">
        <f>J51+J52</f>
        <v>0</v>
      </c>
      <c r="K50" s="8">
        <f>K51+K52</f>
        <v>0</v>
      </c>
    </row>
    <row r="51" spans="1:11" ht="12">
      <c r="A51" s="6">
        <v>1</v>
      </c>
      <c r="B51" s="6">
        <v>3</v>
      </c>
      <c r="C51" s="6">
        <v>2</v>
      </c>
      <c r="D51" s="6">
        <v>1</v>
      </c>
      <c r="E51" s="6"/>
      <c r="F51" s="6"/>
      <c r="G51" s="6"/>
      <c r="H51" s="11" t="s">
        <v>2</v>
      </c>
      <c r="I51" s="6">
        <v>25</v>
      </c>
      <c r="J51" s="3"/>
      <c r="K51" s="3"/>
    </row>
    <row r="52" spans="1:11" ht="12">
      <c r="A52" s="6">
        <v>1</v>
      </c>
      <c r="B52" s="6">
        <v>3</v>
      </c>
      <c r="C52" s="6">
        <v>2</v>
      </c>
      <c r="D52" s="6">
        <v>2</v>
      </c>
      <c r="E52" s="6"/>
      <c r="F52" s="6"/>
      <c r="G52" s="6"/>
      <c r="H52" s="11" t="s">
        <v>3</v>
      </c>
      <c r="I52" s="6">
        <v>26</v>
      </c>
      <c r="J52" s="3"/>
      <c r="K52" s="3"/>
    </row>
    <row r="53" spans="1:11" ht="35.25" customHeight="1">
      <c r="A53" s="6">
        <v>1</v>
      </c>
      <c r="B53" s="6">
        <v>3</v>
      </c>
      <c r="C53" s="6">
        <v>3</v>
      </c>
      <c r="D53" s="6"/>
      <c r="E53" s="6"/>
      <c r="F53" s="6"/>
      <c r="G53" s="6"/>
      <c r="H53" s="11" t="s">
        <v>110</v>
      </c>
      <c r="I53" s="6">
        <v>27</v>
      </c>
      <c r="J53" s="8">
        <f>J54+J56</f>
        <v>1399</v>
      </c>
      <c r="K53" s="8">
        <f>K54+K56</f>
        <v>1219.7</v>
      </c>
    </row>
    <row r="54" spans="1:11" ht="12">
      <c r="A54" s="6">
        <v>1</v>
      </c>
      <c r="B54" s="6">
        <v>3</v>
      </c>
      <c r="C54" s="6">
        <v>3</v>
      </c>
      <c r="D54" s="6">
        <v>1</v>
      </c>
      <c r="E54" s="6"/>
      <c r="F54" s="6"/>
      <c r="G54" s="6"/>
      <c r="H54" s="11" t="s">
        <v>2</v>
      </c>
      <c r="I54" s="6">
        <v>28</v>
      </c>
      <c r="J54" s="3">
        <v>592.3</v>
      </c>
      <c r="K54" s="3">
        <v>413.5</v>
      </c>
    </row>
    <row r="55" spans="1:11" ht="12">
      <c r="A55" s="6"/>
      <c r="B55" s="6"/>
      <c r="C55" s="6"/>
      <c r="D55" s="6"/>
      <c r="E55" s="6"/>
      <c r="F55" s="6"/>
      <c r="G55" s="6"/>
      <c r="H55" s="19" t="s">
        <v>75</v>
      </c>
      <c r="I55" s="6">
        <v>29</v>
      </c>
      <c r="J55" s="3"/>
      <c r="K55" s="3"/>
    </row>
    <row r="56" spans="1:11" ht="12">
      <c r="A56" s="6">
        <v>1</v>
      </c>
      <c r="B56" s="6">
        <v>3</v>
      </c>
      <c r="C56" s="6">
        <v>3</v>
      </c>
      <c r="D56" s="6">
        <v>2</v>
      </c>
      <c r="E56" s="6"/>
      <c r="F56" s="6"/>
      <c r="G56" s="6"/>
      <c r="H56" s="11" t="s">
        <v>3</v>
      </c>
      <c r="I56" s="6">
        <v>30</v>
      </c>
      <c r="J56" s="3">
        <v>806.7</v>
      </c>
      <c r="K56" s="3">
        <v>806.2</v>
      </c>
    </row>
    <row r="57" spans="1:11" ht="12">
      <c r="A57" s="6"/>
      <c r="B57" s="6"/>
      <c r="C57" s="6"/>
      <c r="D57" s="6"/>
      <c r="E57" s="6"/>
      <c r="F57" s="6"/>
      <c r="G57" s="6"/>
      <c r="H57" s="19" t="s">
        <v>76</v>
      </c>
      <c r="I57" s="6">
        <v>31</v>
      </c>
      <c r="J57" s="3"/>
      <c r="K57" s="3"/>
    </row>
    <row r="58" spans="1:11" ht="12">
      <c r="A58" s="6">
        <v>1</v>
      </c>
      <c r="B58" s="6">
        <v>3</v>
      </c>
      <c r="C58" s="6">
        <v>4</v>
      </c>
      <c r="D58" s="6"/>
      <c r="E58" s="6"/>
      <c r="F58" s="6"/>
      <c r="G58" s="6"/>
      <c r="H58" s="11" t="s">
        <v>77</v>
      </c>
      <c r="I58" s="6">
        <v>32</v>
      </c>
      <c r="J58" s="8">
        <f>J59+J67</f>
        <v>134229.5</v>
      </c>
      <c r="K58" s="8">
        <f>K59+K67</f>
        <v>133083.8</v>
      </c>
    </row>
    <row r="59" spans="1:11" ht="12">
      <c r="A59" s="6">
        <v>1</v>
      </c>
      <c r="B59" s="6">
        <v>3</v>
      </c>
      <c r="C59" s="6">
        <v>4</v>
      </c>
      <c r="D59" s="6">
        <v>1</v>
      </c>
      <c r="E59" s="6"/>
      <c r="F59" s="6"/>
      <c r="G59" s="6"/>
      <c r="H59" s="11" t="s">
        <v>78</v>
      </c>
      <c r="I59" s="6">
        <v>33</v>
      </c>
      <c r="J59" s="8">
        <f>J60+J64+J65+J66</f>
        <v>131455.5</v>
      </c>
      <c r="K59" s="8">
        <f>K60+K64+K65+K66</f>
        <v>130086.8</v>
      </c>
    </row>
    <row r="60" spans="1:11" ht="22.5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1</v>
      </c>
      <c r="G60" s="6"/>
      <c r="H60" s="11" t="s">
        <v>79</v>
      </c>
      <c r="I60" s="6">
        <v>34</v>
      </c>
      <c r="J60" s="8">
        <f>J61+J62+J63</f>
        <v>131117.4</v>
      </c>
      <c r="K60" s="8">
        <f>K61+K62+K63</f>
        <v>129505.7</v>
      </c>
    </row>
    <row r="61" spans="1:11" ht="22.5">
      <c r="A61" s="6"/>
      <c r="B61" s="6"/>
      <c r="C61" s="6"/>
      <c r="D61" s="6"/>
      <c r="E61" s="6"/>
      <c r="F61" s="6"/>
      <c r="G61" s="6"/>
      <c r="H61" s="11" t="s">
        <v>56</v>
      </c>
      <c r="I61" s="6">
        <v>35</v>
      </c>
      <c r="J61" s="3">
        <v>21405.7</v>
      </c>
      <c r="K61" s="3">
        <v>19860.7</v>
      </c>
    </row>
    <row r="62" spans="1:11" ht="12">
      <c r="A62" s="6"/>
      <c r="B62" s="6"/>
      <c r="C62" s="6"/>
      <c r="D62" s="6"/>
      <c r="E62" s="6"/>
      <c r="F62" s="6"/>
      <c r="G62" s="6"/>
      <c r="H62" s="11" t="s">
        <v>41</v>
      </c>
      <c r="I62" s="6">
        <v>36</v>
      </c>
      <c r="J62" s="3">
        <v>102721</v>
      </c>
      <c r="K62" s="3">
        <v>102681.1</v>
      </c>
    </row>
    <row r="63" spans="1:11" ht="12">
      <c r="A63" s="6"/>
      <c r="B63" s="6"/>
      <c r="C63" s="6"/>
      <c r="D63" s="6"/>
      <c r="E63" s="6"/>
      <c r="F63" s="6"/>
      <c r="G63" s="6"/>
      <c r="H63" s="11" t="s">
        <v>17</v>
      </c>
      <c r="I63" s="6">
        <v>37</v>
      </c>
      <c r="J63" s="3">
        <v>6990.7</v>
      </c>
      <c r="K63" s="3">
        <v>6963.9</v>
      </c>
    </row>
    <row r="64" spans="1:11" ht="12">
      <c r="A64" s="6">
        <v>1</v>
      </c>
      <c r="B64" s="6">
        <v>3</v>
      </c>
      <c r="C64" s="6">
        <v>4</v>
      </c>
      <c r="D64" s="6">
        <v>1</v>
      </c>
      <c r="E64" s="6">
        <v>1</v>
      </c>
      <c r="F64" s="6">
        <v>2</v>
      </c>
      <c r="G64" s="6"/>
      <c r="H64" s="11" t="s">
        <v>18</v>
      </c>
      <c r="I64" s="6">
        <v>38</v>
      </c>
      <c r="J64" s="3"/>
      <c r="K64" s="3"/>
    </row>
    <row r="65" spans="1:11" ht="12">
      <c r="A65" s="6">
        <v>1</v>
      </c>
      <c r="B65" s="6">
        <v>3</v>
      </c>
      <c r="C65" s="6">
        <v>4</v>
      </c>
      <c r="D65" s="6">
        <v>1</v>
      </c>
      <c r="E65" s="6">
        <v>1</v>
      </c>
      <c r="F65" s="6">
        <v>3</v>
      </c>
      <c r="G65" s="6"/>
      <c r="H65" s="11" t="s">
        <v>19</v>
      </c>
      <c r="I65" s="6">
        <v>39</v>
      </c>
      <c r="J65" s="3"/>
      <c r="K65" s="3"/>
    </row>
    <row r="66" spans="1:11" ht="22.5">
      <c r="A66" s="6">
        <v>1</v>
      </c>
      <c r="B66" s="6">
        <v>3</v>
      </c>
      <c r="C66" s="6">
        <v>4</v>
      </c>
      <c r="D66" s="6">
        <v>1</v>
      </c>
      <c r="E66" s="6">
        <v>1</v>
      </c>
      <c r="F66" s="6">
        <v>4</v>
      </c>
      <c r="G66" s="6"/>
      <c r="H66" s="11" t="s">
        <v>42</v>
      </c>
      <c r="I66" s="6">
        <v>40</v>
      </c>
      <c r="J66" s="3">
        <v>338.1</v>
      </c>
      <c r="K66" s="3">
        <v>581.1</v>
      </c>
    </row>
    <row r="67" spans="1:11" ht="12">
      <c r="A67" s="6">
        <v>1</v>
      </c>
      <c r="B67" s="6">
        <v>3</v>
      </c>
      <c r="C67" s="6">
        <v>4</v>
      </c>
      <c r="D67" s="6">
        <v>2</v>
      </c>
      <c r="E67" s="6"/>
      <c r="F67" s="6"/>
      <c r="G67" s="6"/>
      <c r="H67" s="11" t="s">
        <v>80</v>
      </c>
      <c r="I67" s="6">
        <v>41</v>
      </c>
      <c r="J67" s="8">
        <f>J68+J73+J74+J75</f>
        <v>2774</v>
      </c>
      <c r="K67" s="8">
        <f>K68+K73+K74+K75</f>
        <v>2997</v>
      </c>
    </row>
    <row r="68" spans="1:11" ht="22.5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1</v>
      </c>
      <c r="G68" s="6"/>
      <c r="H68" s="11" t="s">
        <v>81</v>
      </c>
      <c r="I68" s="6">
        <v>42</v>
      </c>
      <c r="J68" s="8">
        <f>J69+J70+J71+J72</f>
        <v>2774</v>
      </c>
      <c r="K68" s="8">
        <f>K69+K70+K71+K72</f>
        <v>2997</v>
      </c>
    </row>
    <row r="69" spans="1:11" ht="22.5">
      <c r="A69" s="6"/>
      <c r="B69" s="6"/>
      <c r="C69" s="6"/>
      <c r="D69" s="6"/>
      <c r="E69" s="6"/>
      <c r="F69" s="6"/>
      <c r="G69" s="6"/>
      <c r="H69" s="11" t="s">
        <v>61</v>
      </c>
      <c r="I69" s="6">
        <v>43</v>
      </c>
      <c r="J69" s="3"/>
      <c r="K69" s="3"/>
    </row>
    <row r="70" spans="1:11" ht="12">
      <c r="A70" s="6"/>
      <c r="B70" s="6"/>
      <c r="C70" s="6"/>
      <c r="D70" s="6"/>
      <c r="E70" s="6"/>
      <c r="F70" s="6"/>
      <c r="G70" s="6"/>
      <c r="H70" s="11" t="s">
        <v>41</v>
      </c>
      <c r="I70" s="6">
        <v>44</v>
      </c>
      <c r="J70" s="3"/>
      <c r="K70" s="3"/>
    </row>
    <row r="71" spans="1:11" ht="22.5">
      <c r="A71" s="6"/>
      <c r="B71" s="6"/>
      <c r="C71" s="6"/>
      <c r="D71" s="6"/>
      <c r="E71" s="6"/>
      <c r="F71" s="6"/>
      <c r="G71" s="6"/>
      <c r="H71" s="11" t="s">
        <v>82</v>
      </c>
      <c r="I71" s="6">
        <v>45</v>
      </c>
      <c r="J71" s="3">
        <v>2774</v>
      </c>
      <c r="K71" s="3">
        <v>2997</v>
      </c>
    </row>
    <row r="72" spans="1:11" ht="12">
      <c r="A72" s="2"/>
      <c r="B72" s="2"/>
      <c r="C72" s="6"/>
      <c r="D72" s="6"/>
      <c r="E72" s="6"/>
      <c r="F72" s="6"/>
      <c r="G72" s="6"/>
      <c r="H72" s="11" t="s">
        <v>17</v>
      </c>
      <c r="I72" s="6">
        <v>46</v>
      </c>
      <c r="J72" s="3"/>
      <c r="K72" s="3"/>
    </row>
    <row r="73" spans="1:11" ht="12">
      <c r="A73" s="6">
        <v>1</v>
      </c>
      <c r="B73" s="6">
        <v>3</v>
      </c>
      <c r="C73" s="6">
        <v>4</v>
      </c>
      <c r="D73" s="6">
        <v>2</v>
      </c>
      <c r="E73" s="6">
        <v>1</v>
      </c>
      <c r="F73" s="6">
        <v>2</v>
      </c>
      <c r="G73" s="6"/>
      <c r="H73" s="11" t="s">
        <v>18</v>
      </c>
      <c r="I73" s="6">
        <v>47</v>
      </c>
      <c r="J73" s="3"/>
      <c r="K73" s="3"/>
    </row>
    <row r="74" spans="1:11" ht="12">
      <c r="A74" s="6">
        <v>1</v>
      </c>
      <c r="B74" s="6">
        <v>3</v>
      </c>
      <c r="C74" s="6">
        <v>4</v>
      </c>
      <c r="D74" s="6">
        <v>2</v>
      </c>
      <c r="E74" s="6">
        <v>1</v>
      </c>
      <c r="F74" s="6">
        <v>3</v>
      </c>
      <c r="G74" s="6"/>
      <c r="H74" s="11" t="s">
        <v>19</v>
      </c>
      <c r="I74" s="6">
        <v>48</v>
      </c>
      <c r="J74" s="3"/>
      <c r="K74" s="3"/>
    </row>
    <row r="75" spans="1:11" ht="25.5" customHeight="1">
      <c r="A75" s="6">
        <v>1</v>
      </c>
      <c r="B75" s="6">
        <v>3</v>
      </c>
      <c r="C75" s="6">
        <v>4</v>
      </c>
      <c r="D75" s="6">
        <v>2</v>
      </c>
      <c r="E75" s="6">
        <v>1</v>
      </c>
      <c r="F75" s="6">
        <v>4</v>
      </c>
      <c r="G75" s="6"/>
      <c r="H75" s="11" t="s">
        <v>42</v>
      </c>
      <c r="I75" s="6">
        <v>49</v>
      </c>
      <c r="J75" s="3"/>
      <c r="K75" s="3"/>
    </row>
    <row r="76" spans="1:11" ht="12">
      <c r="A76" s="2">
        <v>1</v>
      </c>
      <c r="B76" s="2">
        <v>4</v>
      </c>
      <c r="C76" s="2"/>
      <c r="D76" s="2"/>
      <c r="E76" s="2"/>
      <c r="F76" s="2"/>
      <c r="G76" s="2"/>
      <c r="H76" s="12" t="s">
        <v>83</v>
      </c>
      <c r="I76" s="2">
        <v>50</v>
      </c>
      <c r="J76" s="10">
        <f>J77+J89+J96+J99+J102</f>
        <v>39059.2</v>
      </c>
      <c r="K76" s="10">
        <f>K77+K89+K96+K99+K102</f>
        <v>42047.7</v>
      </c>
    </row>
    <row r="77" spans="1:11" ht="12">
      <c r="A77" s="6">
        <v>1</v>
      </c>
      <c r="B77" s="6">
        <v>4</v>
      </c>
      <c r="C77" s="6">
        <v>1</v>
      </c>
      <c r="D77" s="6"/>
      <c r="E77" s="6"/>
      <c r="F77" s="6"/>
      <c r="G77" s="6"/>
      <c r="H77" s="11" t="s">
        <v>84</v>
      </c>
      <c r="I77" s="6">
        <v>51</v>
      </c>
      <c r="J77" s="8">
        <f>J78+J82+J83</f>
        <v>13493.7</v>
      </c>
      <c r="K77" s="8">
        <f>K78+K82+K83</f>
        <v>14199.2</v>
      </c>
    </row>
    <row r="78" spans="1:11" ht="12">
      <c r="A78" s="6">
        <v>1</v>
      </c>
      <c r="B78" s="6">
        <v>4</v>
      </c>
      <c r="C78" s="6">
        <v>1</v>
      </c>
      <c r="D78" s="6">
        <v>1</v>
      </c>
      <c r="E78" s="6"/>
      <c r="F78" s="6"/>
      <c r="G78" s="6"/>
      <c r="H78" s="11" t="s">
        <v>85</v>
      </c>
      <c r="I78" s="6">
        <v>52</v>
      </c>
      <c r="J78" s="8">
        <f>J79+J80+J81</f>
        <v>110</v>
      </c>
      <c r="K78" s="8">
        <f>K79+K80+K81</f>
        <v>254.8</v>
      </c>
    </row>
    <row r="79" spans="1:11" ht="12">
      <c r="A79" s="6">
        <v>1</v>
      </c>
      <c r="B79" s="6">
        <v>4</v>
      </c>
      <c r="C79" s="6">
        <v>1</v>
      </c>
      <c r="D79" s="6">
        <v>1</v>
      </c>
      <c r="E79" s="6">
        <v>1</v>
      </c>
      <c r="F79" s="6"/>
      <c r="G79" s="6"/>
      <c r="H79" s="11" t="s">
        <v>20</v>
      </c>
      <c r="I79" s="6">
        <v>53</v>
      </c>
      <c r="J79" s="3"/>
      <c r="K79" s="3"/>
    </row>
    <row r="80" spans="1:11" ht="12">
      <c r="A80" s="6">
        <v>1</v>
      </c>
      <c r="B80" s="6">
        <v>4</v>
      </c>
      <c r="C80" s="6">
        <v>1</v>
      </c>
      <c r="D80" s="6">
        <v>1</v>
      </c>
      <c r="E80" s="6">
        <v>2</v>
      </c>
      <c r="F80" s="6"/>
      <c r="G80" s="6"/>
      <c r="H80" s="11" t="s">
        <v>21</v>
      </c>
      <c r="I80" s="6">
        <v>54</v>
      </c>
      <c r="J80" s="3">
        <v>110</v>
      </c>
      <c r="K80" s="3">
        <v>254.8</v>
      </c>
    </row>
    <row r="81" spans="1:11" ht="22.5">
      <c r="A81" s="6">
        <v>1</v>
      </c>
      <c r="B81" s="6">
        <v>4</v>
      </c>
      <c r="C81" s="6">
        <v>1</v>
      </c>
      <c r="D81" s="6">
        <v>1</v>
      </c>
      <c r="E81" s="6">
        <v>3</v>
      </c>
      <c r="F81" s="6"/>
      <c r="G81" s="6"/>
      <c r="H81" s="11" t="s">
        <v>36</v>
      </c>
      <c r="I81" s="6">
        <v>55</v>
      </c>
      <c r="J81" s="3"/>
      <c r="K81" s="3"/>
    </row>
    <row r="82" spans="1:11" ht="12">
      <c r="A82" s="6">
        <v>1</v>
      </c>
      <c r="B82" s="6">
        <v>4</v>
      </c>
      <c r="C82" s="6">
        <v>1</v>
      </c>
      <c r="D82" s="6">
        <v>2</v>
      </c>
      <c r="E82" s="6"/>
      <c r="F82" s="6"/>
      <c r="G82" s="6"/>
      <c r="H82" s="11" t="s">
        <v>22</v>
      </c>
      <c r="I82" s="6">
        <v>56</v>
      </c>
      <c r="J82" s="3">
        <v>6062.6</v>
      </c>
      <c r="K82" s="3">
        <v>6062.6</v>
      </c>
    </row>
    <row r="83" spans="1:11" ht="12">
      <c r="A83" s="6">
        <v>1</v>
      </c>
      <c r="B83" s="6">
        <v>4</v>
      </c>
      <c r="C83" s="6">
        <v>1</v>
      </c>
      <c r="D83" s="6">
        <v>4</v>
      </c>
      <c r="E83" s="6"/>
      <c r="F83" s="6"/>
      <c r="G83" s="6"/>
      <c r="H83" s="11" t="s">
        <v>86</v>
      </c>
      <c r="I83" s="6">
        <v>57</v>
      </c>
      <c r="J83" s="8">
        <f>J84+J85+J88</f>
        <v>7321.1</v>
      </c>
      <c r="K83" s="8">
        <f>K84+K85+K88</f>
        <v>7881.8</v>
      </c>
    </row>
    <row r="84" spans="1:11" ht="33.75">
      <c r="A84" s="6">
        <v>1</v>
      </c>
      <c r="B84" s="6">
        <v>4</v>
      </c>
      <c r="C84" s="6">
        <v>1</v>
      </c>
      <c r="D84" s="6">
        <v>4</v>
      </c>
      <c r="E84" s="6">
        <v>1</v>
      </c>
      <c r="F84" s="6"/>
      <c r="G84" s="6"/>
      <c r="H84" s="11" t="s">
        <v>57</v>
      </c>
      <c r="I84" s="6">
        <v>58</v>
      </c>
      <c r="J84" s="3">
        <v>7100</v>
      </c>
      <c r="K84" s="3">
        <v>7656.7</v>
      </c>
    </row>
    <row r="85" spans="1:11" ht="19.5" customHeight="1">
      <c r="A85" s="6">
        <v>1</v>
      </c>
      <c r="B85" s="6">
        <v>4</v>
      </c>
      <c r="C85" s="6">
        <v>1</v>
      </c>
      <c r="D85" s="6">
        <v>4</v>
      </c>
      <c r="E85" s="6">
        <v>2</v>
      </c>
      <c r="F85" s="6"/>
      <c r="G85" s="6"/>
      <c r="H85" s="11" t="s">
        <v>87</v>
      </c>
      <c r="I85" s="6">
        <v>59</v>
      </c>
      <c r="J85" s="8">
        <f>J86+J87</f>
        <v>221.1</v>
      </c>
      <c r="K85" s="8">
        <f>K86+K87</f>
        <v>225.1</v>
      </c>
    </row>
    <row r="86" spans="1:11" ht="22.5">
      <c r="A86" s="6">
        <v>1</v>
      </c>
      <c r="B86" s="6">
        <v>4</v>
      </c>
      <c r="C86" s="6">
        <v>1</v>
      </c>
      <c r="D86" s="6">
        <v>4</v>
      </c>
      <c r="E86" s="6">
        <v>2</v>
      </c>
      <c r="F86" s="6">
        <v>1</v>
      </c>
      <c r="G86" s="6"/>
      <c r="H86" s="11" t="s">
        <v>62</v>
      </c>
      <c r="I86" s="6">
        <v>60</v>
      </c>
      <c r="J86" s="3"/>
      <c r="K86" s="3">
        <v>-10.5</v>
      </c>
    </row>
    <row r="87" spans="1:11" ht="22.5">
      <c r="A87" s="6">
        <v>1</v>
      </c>
      <c r="B87" s="6">
        <v>4</v>
      </c>
      <c r="C87" s="6">
        <v>1</v>
      </c>
      <c r="D87" s="6">
        <v>4</v>
      </c>
      <c r="E87" s="6">
        <v>2</v>
      </c>
      <c r="F87" s="6">
        <v>2</v>
      </c>
      <c r="G87" s="6"/>
      <c r="H87" s="11" t="s">
        <v>51</v>
      </c>
      <c r="I87" s="6">
        <v>61</v>
      </c>
      <c r="J87" s="3">
        <v>221.1</v>
      </c>
      <c r="K87" s="3">
        <v>235.6</v>
      </c>
    </row>
    <row r="88" spans="1:11" ht="22.5">
      <c r="A88" s="6">
        <v>1</v>
      </c>
      <c r="B88" s="6">
        <v>4</v>
      </c>
      <c r="C88" s="6">
        <v>1</v>
      </c>
      <c r="D88" s="6">
        <v>4</v>
      </c>
      <c r="E88" s="6">
        <v>4</v>
      </c>
      <c r="F88" s="6"/>
      <c r="G88" s="6"/>
      <c r="H88" s="11" t="s">
        <v>43</v>
      </c>
      <c r="I88" s="6">
        <v>62</v>
      </c>
      <c r="J88" s="3"/>
      <c r="K88" s="3"/>
    </row>
    <row r="89" spans="1:11" ht="22.5">
      <c r="A89" s="6">
        <v>1</v>
      </c>
      <c r="B89" s="6">
        <v>4</v>
      </c>
      <c r="C89" s="6">
        <v>2</v>
      </c>
      <c r="D89" s="6"/>
      <c r="E89" s="6"/>
      <c r="F89" s="6"/>
      <c r="G89" s="6"/>
      <c r="H89" s="11" t="s">
        <v>88</v>
      </c>
      <c r="I89" s="6">
        <v>63</v>
      </c>
      <c r="J89" s="8">
        <f>SUM(J90:J95)</f>
        <v>24545.5</v>
      </c>
      <c r="K89" s="8">
        <f>SUM(K90:K95)</f>
        <v>26417.8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1</v>
      </c>
      <c r="F90" s="6">
        <v>1</v>
      </c>
      <c r="G90" s="6"/>
      <c r="H90" s="11" t="s">
        <v>44</v>
      </c>
      <c r="I90" s="6">
        <v>64</v>
      </c>
      <c r="J90" s="3">
        <v>4921.2</v>
      </c>
      <c r="K90" s="3">
        <v>5353.2</v>
      </c>
    </row>
    <row r="91" spans="1:11" ht="12">
      <c r="A91" s="6">
        <v>1</v>
      </c>
      <c r="B91" s="6">
        <v>4</v>
      </c>
      <c r="C91" s="6">
        <v>2</v>
      </c>
      <c r="D91" s="6">
        <v>1</v>
      </c>
      <c r="E91" s="6">
        <v>2</v>
      </c>
      <c r="F91" s="6">
        <v>1</v>
      </c>
      <c r="G91" s="6"/>
      <c r="H91" s="11" t="s">
        <v>23</v>
      </c>
      <c r="I91" s="6">
        <v>65</v>
      </c>
      <c r="J91" s="3">
        <v>3802.7</v>
      </c>
      <c r="K91" s="3">
        <v>4024.8</v>
      </c>
    </row>
    <row r="92" spans="1:11" ht="12">
      <c r="A92" s="6">
        <v>1</v>
      </c>
      <c r="B92" s="6">
        <v>4</v>
      </c>
      <c r="C92" s="6">
        <v>2</v>
      </c>
      <c r="D92" s="6">
        <v>1</v>
      </c>
      <c r="E92" s="6">
        <v>4</v>
      </c>
      <c r="F92" s="6">
        <v>1</v>
      </c>
      <c r="G92" s="6"/>
      <c r="H92" s="11" t="s">
        <v>24</v>
      </c>
      <c r="I92" s="6">
        <v>66</v>
      </c>
      <c r="J92" s="3"/>
      <c r="K92" s="3"/>
    </row>
    <row r="93" spans="1:11" ht="22.5">
      <c r="A93" s="6">
        <v>1</v>
      </c>
      <c r="B93" s="6">
        <v>4</v>
      </c>
      <c r="C93" s="6">
        <v>2</v>
      </c>
      <c r="D93" s="6">
        <v>1</v>
      </c>
      <c r="E93" s="6">
        <v>5</v>
      </c>
      <c r="F93" s="6">
        <v>2</v>
      </c>
      <c r="G93" s="6"/>
      <c r="H93" s="11" t="s">
        <v>25</v>
      </c>
      <c r="I93" s="6">
        <v>67</v>
      </c>
      <c r="J93" s="3">
        <v>15547.6</v>
      </c>
      <c r="K93" s="3">
        <v>16727.1</v>
      </c>
    </row>
    <row r="94" spans="1:11" ht="22.5">
      <c r="A94" s="6">
        <v>1</v>
      </c>
      <c r="B94" s="6">
        <v>4</v>
      </c>
      <c r="C94" s="6">
        <v>2</v>
      </c>
      <c r="D94" s="6">
        <v>1</v>
      </c>
      <c r="E94" s="6">
        <v>7</v>
      </c>
      <c r="F94" s="6">
        <v>1</v>
      </c>
      <c r="G94" s="6"/>
      <c r="H94" s="11" t="s">
        <v>45</v>
      </c>
      <c r="I94" s="6">
        <v>68</v>
      </c>
      <c r="J94" s="3">
        <v>274</v>
      </c>
      <c r="K94" s="3">
        <v>312.7</v>
      </c>
    </row>
    <row r="95" spans="1:11" ht="12">
      <c r="A95" s="6">
        <v>1</v>
      </c>
      <c r="B95" s="6">
        <v>4</v>
      </c>
      <c r="C95" s="6">
        <v>2</v>
      </c>
      <c r="D95" s="6">
        <v>1</v>
      </c>
      <c r="E95" s="6">
        <v>7</v>
      </c>
      <c r="F95" s="6">
        <v>2</v>
      </c>
      <c r="G95" s="6"/>
      <c r="H95" s="11" t="s">
        <v>26</v>
      </c>
      <c r="I95" s="6">
        <v>69</v>
      </c>
      <c r="J95" s="3"/>
      <c r="K95" s="3"/>
    </row>
    <row r="96" spans="1:11" ht="18" customHeight="1">
      <c r="A96" s="6">
        <v>1</v>
      </c>
      <c r="B96" s="6">
        <v>4</v>
      </c>
      <c r="C96" s="6">
        <v>3</v>
      </c>
      <c r="D96" s="6"/>
      <c r="E96" s="6"/>
      <c r="F96" s="6"/>
      <c r="G96" s="6"/>
      <c r="H96" s="11" t="s">
        <v>89</v>
      </c>
      <c r="I96" s="6">
        <v>70</v>
      </c>
      <c r="J96" s="8">
        <f>J97+J98</f>
        <v>700</v>
      </c>
      <c r="K96" s="8">
        <f>K97+K98</f>
        <v>762.7</v>
      </c>
    </row>
    <row r="97" spans="1:11" ht="12">
      <c r="A97" s="6">
        <v>1</v>
      </c>
      <c r="B97" s="6">
        <v>4</v>
      </c>
      <c r="C97" s="6">
        <v>3</v>
      </c>
      <c r="D97" s="6">
        <v>1</v>
      </c>
      <c r="E97" s="6"/>
      <c r="F97" s="6"/>
      <c r="G97" s="6"/>
      <c r="H97" s="11" t="s">
        <v>27</v>
      </c>
      <c r="I97" s="6">
        <v>71</v>
      </c>
      <c r="J97" s="3">
        <v>700</v>
      </c>
      <c r="K97" s="3">
        <v>762.7</v>
      </c>
    </row>
    <row r="98" spans="1:11" ht="12">
      <c r="A98" s="6">
        <v>1</v>
      </c>
      <c r="B98" s="6">
        <v>4</v>
      </c>
      <c r="C98" s="6">
        <v>3</v>
      </c>
      <c r="D98" s="6">
        <v>2</v>
      </c>
      <c r="E98" s="6"/>
      <c r="F98" s="6"/>
      <c r="G98" s="6"/>
      <c r="H98" s="11" t="s">
        <v>46</v>
      </c>
      <c r="I98" s="6">
        <v>72</v>
      </c>
      <c r="J98" s="3"/>
      <c r="K98" s="3"/>
    </row>
    <row r="99" spans="1:11" ht="22.5">
      <c r="A99" s="6">
        <v>1</v>
      </c>
      <c r="B99" s="6">
        <v>4</v>
      </c>
      <c r="C99" s="6">
        <v>4</v>
      </c>
      <c r="D99" s="6"/>
      <c r="E99" s="6"/>
      <c r="F99" s="6"/>
      <c r="G99" s="6"/>
      <c r="H99" s="11" t="s">
        <v>90</v>
      </c>
      <c r="I99" s="6">
        <v>73</v>
      </c>
      <c r="J99" s="8">
        <f>J100+J101</f>
        <v>0</v>
      </c>
      <c r="K99" s="8">
        <f>K100+K101</f>
        <v>0</v>
      </c>
    </row>
    <row r="100" spans="1:11" ht="12">
      <c r="A100" s="6">
        <v>1</v>
      </c>
      <c r="B100" s="6">
        <v>4</v>
      </c>
      <c r="C100" s="6">
        <v>4</v>
      </c>
      <c r="D100" s="6">
        <v>1</v>
      </c>
      <c r="E100" s="6"/>
      <c r="F100" s="6"/>
      <c r="G100" s="6"/>
      <c r="H100" s="11" t="s">
        <v>2</v>
      </c>
      <c r="I100" s="6">
        <v>74</v>
      </c>
      <c r="J100" s="3"/>
      <c r="K100" s="3"/>
    </row>
    <row r="101" spans="1:11" ht="12">
      <c r="A101" s="6">
        <v>1</v>
      </c>
      <c r="B101" s="6">
        <v>4</v>
      </c>
      <c r="C101" s="6">
        <v>4</v>
      </c>
      <c r="D101" s="6">
        <v>2</v>
      </c>
      <c r="E101" s="6"/>
      <c r="F101" s="6"/>
      <c r="G101" s="6"/>
      <c r="H101" s="11" t="s">
        <v>3</v>
      </c>
      <c r="I101" s="6">
        <v>75</v>
      </c>
      <c r="J101" s="3"/>
      <c r="K101" s="3"/>
    </row>
    <row r="102" spans="1:11" ht="12">
      <c r="A102" s="6">
        <v>1</v>
      </c>
      <c r="B102" s="6">
        <v>4</v>
      </c>
      <c r="C102" s="6">
        <v>5</v>
      </c>
      <c r="D102" s="6"/>
      <c r="E102" s="6"/>
      <c r="F102" s="6"/>
      <c r="G102" s="6"/>
      <c r="H102" s="11" t="s">
        <v>91</v>
      </c>
      <c r="I102" s="6">
        <v>76</v>
      </c>
      <c r="J102" s="8">
        <f>J103+J104+J105</f>
        <v>320</v>
      </c>
      <c r="K102" s="8">
        <f>K103+K104+K105</f>
        <v>668</v>
      </c>
    </row>
    <row r="103" spans="1:11" ht="22.5">
      <c r="A103" s="6">
        <v>1</v>
      </c>
      <c r="B103" s="6">
        <v>4</v>
      </c>
      <c r="C103" s="6">
        <v>5</v>
      </c>
      <c r="D103" s="6">
        <v>1</v>
      </c>
      <c r="E103" s="6">
        <v>1</v>
      </c>
      <c r="F103" s="6">
        <v>1</v>
      </c>
      <c r="G103" s="6"/>
      <c r="H103" s="11" t="s">
        <v>92</v>
      </c>
      <c r="I103" s="6">
        <v>77</v>
      </c>
      <c r="J103" s="3"/>
      <c r="K103" s="3"/>
    </row>
    <row r="104" spans="1:11" ht="33.75">
      <c r="A104" s="6">
        <v>1</v>
      </c>
      <c r="B104" s="6">
        <v>4</v>
      </c>
      <c r="C104" s="6">
        <v>5</v>
      </c>
      <c r="D104" s="6">
        <v>1</v>
      </c>
      <c r="E104" s="6">
        <v>3</v>
      </c>
      <c r="F104" s="6">
        <v>1</v>
      </c>
      <c r="G104" s="6"/>
      <c r="H104" s="11" t="s">
        <v>63</v>
      </c>
      <c r="I104" s="6">
        <v>78</v>
      </c>
      <c r="J104" s="3"/>
      <c r="K104" s="3"/>
    </row>
    <row r="105" spans="1:11" ht="12">
      <c r="A105" s="6">
        <v>1</v>
      </c>
      <c r="B105" s="6">
        <v>4</v>
      </c>
      <c r="C105" s="6">
        <v>5</v>
      </c>
      <c r="D105" s="6">
        <v>1</v>
      </c>
      <c r="E105" s="6">
        <v>4</v>
      </c>
      <c r="F105" s="6">
        <v>1</v>
      </c>
      <c r="G105" s="6"/>
      <c r="H105" s="11" t="s">
        <v>52</v>
      </c>
      <c r="I105" s="6">
        <v>79</v>
      </c>
      <c r="J105" s="3">
        <v>320</v>
      </c>
      <c r="K105" s="3">
        <v>668</v>
      </c>
    </row>
    <row r="106" spans="1:11" ht="25.5" customHeight="1">
      <c r="A106" s="2">
        <v>4</v>
      </c>
      <c r="B106" s="2">
        <v>1</v>
      </c>
      <c r="C106" s="6"/>
      <c r="D106" s="6"/>
      <c r="E106" s="6"/>
      <c r="F106" s="6"/>
      <c r="G106" s="6"/>
      <c r="H106" s="12" t="s">
        <v>107</v>
      </c>
      <c r="I106" s="2">
        <v>80</v>
      </c>
      <c r="J106" s="10">
        <f>J107+J113+J114+J115</f>
        <v>1800</v>
      </c>
      <c r="K106" s="10">
        <f>K107+K113+K114+K115</f>
        <v>8718.300000000001</v>
      </c>
    </row>
    <row r="107" spans="1:11" ht="22.5">
      <c r="A107" s="6">
        <v>4</v>
      </c>
      <c r="B107" s="6">
        <v>1</v>
      </c>
      <c r="C107" s="6">
        <v>1</v>
      </c>
      <c r="D107" s="6"/>
      <c r="E107" s="6"/>
      <c r="F107" s="6"/>
      <c r="G107" s="6"/>
      <c r="H107" s="11" t="s">
        <v>108</v>
      </c>
      <c r="I107" s="6">
        <v>81</v>
      </c>
      <c r="J107" s="8">
        <f>J108+J109+J110+J111+J112</f>
        <v>1800</v>
      </c>
      <c r="K107" s="8">
        <f>K108+K109+K110+K111+K112</f>
        <v>8714.300000000001</v>
      </c>
    </row>
    <row r="108" spans="1:11" ht="12">
      <c r="A108" s="6">
        <v>4</v>
      </c>
      <c r="B108" s="6">
        <v>1</v>
      </c>
      <c r="C108" s="6">
        <v>1</v>
      </c>
      <c r="D108" s="6">
        <v>1</v>
      </c>
      <c r="E108" s="6"/>
      <c r="F108" s="6"/>
      <c r="G108" s="6"/>
      <c r="H108" s="11" t="s">
        <v>53</v>
      </c>
      <c r="I108" s="6">
        <v>82</v>
      </c>
      <c r="J108" s="3">
        <v>1500</v>
      </c>
      <c r="K108" s="3">
        <v>8205.1</v>
      </c>
    </row>
    <row r="109" spans="1:11" ht="12">
      <c r="A109" s="6">
        <v>4</v>
      </c>
      <c r="B109" s="6">
        <v>1</v>
      </c>
      <c r="C109" s="6">
        <v>1</v>
      </c>
      <c r="D109" s="6">
        <v>2</v>
      </c>
      <c r="E109" s="6"/>
      <c r="F109" s="6"/>
      <c r="G109" s="6"/>
      <c r="H109" s="11" t="s">
        <v>93</v>
      </c>
      <c r="I109" s="6">
        <v>83</v>
      </c>
      <c r="J109" s="3">
        <v>300</v>
      </c>
      <c r="K109" s="3">
        <v>327.2</v>
      </c>
    </row>
    <row r="110" spans="1:11" ht="12">
      <c r="A110" s="6">
        <v>4</v>
      </c>
      <c r="B110" s="6">
        <v>1</v>
      </c>
      <c r="C110" s="6">
        <v>1</v>
      </c>
      <c r="D110" s="6">
        <v>3</v>
      </c>
      <c r="E110" s="6"/>
      <c r="F110" s="6"/>
      <c r="G110" s="6"/>
      <c r="H110" s="11" t="s">
        <v>94</v>
      </c>
      <c r="I110" s="6">
        <v>84</v>
      </c>
      <c r="J110" s="3"/>
      <c r="K110" s="3"/>
    </row>
    <row r="111" spans="1:11" ht="12">
      <c r="A111" s="6">
        <v>4</v>
      </c>
      <c r="B111" s="6">
        <v>1</v>
      </c>
      <c r="C111" s="6">
        <v>1</v>
      </c>
      <c r="D111" s="6">
        <v>4</v>
      </c>
      <c r="E111" s="6"/>
      <c r="F111" s="6"/>
      <c r="G111" s="6"/>
      <c r="H111" s="11" t="s">
        <v>95</v>
      </c>
      <c r="I111" s="6">
        <v>85</v>
      </c>
      <c r="J111" s="3"/>
      <c r="K111" s="3"/>
    </row>
    <row r="112" spans="1:11" ht="22.5">
      <c r="A112" s="6">
        <v>4</v>
      </c>
      <c r="B112" s="6">
        <v>1</v>
      </c>
      <c r="C112" s="6">
        <v>1</v>
      </c>
      <c r="D112" s="6">
        <v>5</v>
      </c>
      <c r="E112" s="6"/>
      <c r="F112" s="6"/>
      <c r="G112" s="6"/>
      <c r="H112" s="11" t="s">
        <v>96</v>
      </c>
      <c r="I112" s="6">
        <v>86</v>
      </c>
      <c r="J112" s="3"/>
      <c r="K112" s="3">
        <v>182</v>
      </c>
    </row>
    <row r="113" spans="1:11" ht="15.75" customHeight="1">
      <c r="A113" s="6">
        <v>4</v>
      </c>
      <c r="B113" s="6">
        <v>1</v>
      </c>
      <c r="C113" s="6">
        <v>2</v>
      </c>
      <c r="D113" s="6"/>
      <c r="E113" s="6"/>
      <c r="F113" s="6"/>
      <c r="G113" s="6"/>
      <c r="H113" s="11" t="s">
        <v>28</v>
      </c>
      <c r="I113" s="6">
        <v>87</v>
      </c>
      <c r="J113" s="3"/>
      <c r="K113" s="3"/>
    </row>
    <row r="114" spans="1:11" ht="12">
      <c r="A114" s="6">
        <v>4</v>
      </c>
      <c r="B114" s="6">
        <v>1</v>
      </c>
      <c r="C114" s="6">
        <v>3</v>
      </c>
      <c r="D114" s="6"/>
      <c r="E114" s="6"/>
      <c r="F114" s="6"/>
      <c r="G114" s="6"/>
      <c r="H114" s="11" t="s">
        <v>29</v>
      </c>
      <c r="I114" s="6">
        <v>88</v>
      </c>
      <c r="J114" s="3"/>
      <c r="K114" s="3">
        <v>4</v>
      </c>
    </row>
    <row r="115" spans="1:11" ht="22.5">
      <c r="A115" s="6">
        <v>4</v>
      </c>
      <c r="B115" s="6">
        <v>1</v>
      </c>
      <c r="C115" s="6">
        <v>4</v>
      </c>
      <c r="D115" s="6"/>
      <c r="E115" s="6"/>
      <c r="F115" s="6"/>
      <c r="G115" s="6"/>
      <c r="H115" s="11" t="s">
        <v>64</v>
      </c>
      <c r="I115" s="6">
        <v>89</v>
      </c>
      <c r="J115" s="3"/>
      <c r="K115" s="3"/>
    </row>
    <row r="116" spans="1:11" ht="21">
      <c r="A116" s="6"/>
      <c r="B116" s="6"/>
      <c r="C116" s="6"/>
      <c r="D116" s="6"/>
      <c r="E116" s="6"/>
      <c r="F116" s="6"/>
      <c r="G116" s="6"/>
      <c r="H116" s="12" t="s">
        <v>47</v>
      </c>
      <c r="I116" s="2">
        <v>90</v>
      </c>
      <c r="J116" s="20"/>
      <c r="K116" s="20"/>
    </row>
    <row r="117" spans="1:11" ht="37.5" customHeight="1">
      <c r="A117" s="6"/>
      <c r="B117" s="6"/>
      <c r="C117" s="6"/>
      <c r="D117" s="6"/>
      <c r="E117" s="6"/>
      <c r="F117" s="6"/>
      <c r="G117" s="6"/>
      <c r="H117" s="12" t="s">
        <v>106</v>
      </c>
      <c r="I117" s="2">
        <v>91</v>
      </c>
      <c r="J117" s="10">
        <f>J27+J46+J76+J106+J116</f>
        <v>404378.60000000003</v>
      </c>
      <c r="K117" s="10">
        <f>K27+K46+K76+K106+K116</f>
        <v>420892</v>
      </c>
    </row>
    <row r="118" spans="1:11" ht="25.5" customHeight="1">
      <c r="A118" s="6"/>
      <c r="B118" s="6"/>
      <c r="C118" s="6"/>
      <c r="D118" s="6"/>
      <c r="E118" s="6"/>
      <c r="F118" s="6"/>
      <c r="G118" s="6"/>
      <c r="H118" s="12" t="s">
        <v>105</v>
      </c>
      <c r="I118" s="2">
        <v>92</v>
      </c>
      <c r="J118" s="10">
        <f>J119+J123</f>
        <v>12308.7</v>
      </c>
      <c r="K118" s="10">
        <f>K119+K123</f>
        <v>9153.3</v>
      </c>
    </row>
    <row r="119" spans="1:11" ht="30" customHeight="1">
      <c r="A119" s="2">
        <v>4</v>
      </c>
      <c r="B119" s="2">
        <v>2</v>
      </c>
      <c r="C119" s="2"/>
      <c r="D119" s="2"/>
      <c r="E119" s="2"/>
      <c r="F119" s="2"/>
      <c r="G119" s="2"/>
      <c r="H119" s="12" t="s">
        <v>104</v>
      </c>
      <c r="I119" s="2">
        <v>93</v>
      </c>
      <c r="J119" s="10">
        <f>J120+J121+J122</f>
        <v>0</v>
      </c>
      <c r="K119" s="10">
        <f>K120+K121+K122</f>
        <v>0</v>
      </c>
    </row>
    <row r="120" spans="1:11" ht="12">
      <c r="A120" s="6">
        <v>4</v>
      </c>
      <c r="B120" s="6">
        <v>2</v>
      </c>
      <c r="C120" s="6">
        <v>1</v>
      </c>
      <c r="D120" s="6">
        <v>4</v>
      </c>
      <c r="E120" s="6"/>
      <c r="F120" s="6"/>
      <c r="G120" s="6"/>
      <c r="H120" s="11" t="s">
        <v>30</v>
      </c>
      <c r="I120" s="6">
        <v>94</v>
      </c>
      <c r="J120" s="3"/>
      <c r="K120" s="3"/>
    </row>
    <row r="121" spans="1:11" ht="22.5">
      <c r="A121" s="6">
        <v>4</v>
      </c>
      <c r="B121" s="6">
        <v>2</v>
      </c>
      <c r="C121" s="6">
        <v>1</v>
      </c>
      <c r="D121" s="6">
        <v>5</v>
      </c>
      <c r="E121" s="6"/>
      <c r="F121" s="6"/>
      <c r="G121" s="6"/>
      <c r="H121" s="11" t="s">
        <v>31</v>
      </c>
      <c r="I121" s="6">
        <v>95</v>
      </c>
      <c r="J121" s="3"/>
      <c r="K121" s="3"/>
    </row>
    <row r="122" spans="1:11" ht="12">
      <c r="A122" s="6">
        <v>4</v>
      </c>
      <c r="B122" s="6">
        <v>2</v>
      </c>
      <c r="C122" s="6">
        <v>1</v>
      </c>
      <c r="D122" s="6">
        <v>7</v>
      </c>
      <c r="E122" s="6"/>
      <c r="F122" s="6"/>
      <c r="G122" s="6"/>
      <c r="H122" s="11" t="s">
        <v>32</v>
      </c>
      <c r="I122" s="6">
        <v>96</v>
      </c>
      <c r="J122" s="3"/>
      <c r="K122" s="3"/>
    </row>
    <row r="123" spans="1:11" ht="31.5">
      <c r="A123" s="2">
        <v>4</v>
      </c>
      <c r="B123" s="2">
        <v>3</v>
      </c>
      <c r="C123" s="6"/>
      <c r="D123" s="6"/>
      <c r="E123" s="6"/>
      <c r="F123" s="6"/>
      <c r="G123" s="6"/>
      <c r="H123" s="12" t="s">
        <v>103</v>
      </c>
      <c r="I123" s="2">
        <v>97</v>
      </c>
      <c r="J123" s="10">
        <f>J124</f>
        <v>12308.7</v>
      </c>
      <c r="K123" s="10">
        <f>K124</f>
        <v>9153.3</v>
      </c>
    </row>
    <row r="124" spans="1:11" ht="15" customHeight="1">
      <c r="A124" s="6">
        <v>4</v>
      </c>
      <c r="B124" s="6">
        <v>3</v>
      </c>
      <c r="C124" s="6">
        <v>1</v>
      </c>
      <c r="D124" s="6">
        <v>4</v>
      </c>
      <c r="E124" s="6">
        <v>1</v>
      </c>
      <c r="F124" s="6"/>
      <c r="G124" s="6"/>
      <c r="H124" s="11" t="s">
        <v>102</v>
      </c>
      <c r="I124" s="6">
        <v>98</v>
      </c>
      <c r="J124" s="8">
        <f>J125+J128</f>
        <v>12308.7</v>
      </c>
      <c r="K124" s="8">
        <f>K125+K128</f>
        <v>9153.3</v>
      </c>
    </row>
    <row r="125" spans="1:11" ht="35.25" customHeight="1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1</v>
      </c>
      <c r="G125" s="6"/>
      <c r="H125" s="11" t="s">
        <v>101</v>
      </c>
      <c r="I125" s="6">
        <v>99</v>
      </c>
      <c r="J125" s="8">
        <f>J126+J127</f>
        <v>0</v>
      </c>
      <c r="K125" s="8">
        <f>K126+K127</f>
        <v>0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4</v>
      </c>
      <c r="I126" s="6">
        <v>100</v>
      </c>
      <c r="J126" s="3"/>
      <c r="K126" s="3"/>
    </row>
    <row r="127" spans="1:11" ht="12">
      <c r="A127" s="6"/>
      <c r="B127" s="6"/>
      <c r="C127" s="6"/>
      <c r="D127" s="6"/>
      <c r="E127" s="6"/>
      <c r="F127" s="6"/>
      <c r="G127" s="6"/>
      <c r="H127" s="11" t="s">
        <v>33</v>
      </c>
      <c r="I127" s="6">
        <v>101</v>
      </c>
      <c r="J127" s="3"/>
      <c r="K127" s="3"/>
    </row>
    <row r="128" spans="1:11" ht="12">
      <c r="A128" s="6">
        <v>4</v>
      </c>
      <c r="B128" s="6">
        <v>3</v>
      </c>
      <c r="C128" s="6">
        <v>1</v>
      </c>
      <c r="D128" s="6">
        <v>4</v>
      </c>
      <c r="E128" s="6">
        <v>1</v>
      </c>
      <c r="F128" s="6">
        <v>2</v>
      </c>
      <c r="G128" s="6"/>
      <c r="H128" s="11" t="s">
        <v>65</v>
      </c>
      <c r="I128" s="6">
        <v>102</v>
      </c>
      <c r="J128" s="3">
        <v>12308.7</v>
      </c>
      <c r="K128" s="3">
        <v>9153.3</v>
      </c>
    </row>
    <row r="129" spans="1:11" ht="12">
      <c r="A129" s="6"/>
      <c r="B129" s="6"/>
      <c r="C129" s="6"/>
      <c r="D129" s="6"/>
      <c r="E129" s="6"/>
      <c r="F129" s="6"/>
      <c r="G129" s="6"/>
      <c r="H129" s="12" t="s">
        <v>100</v>
      </c>
      <c r="I129" s="2">
        <v>103</v>
      </c>
      <c r="J129" s="10">
        <f>J117+J118</f>
        <v>416687.30000000005</v>
      </c>
      <c r="K129" s="10">
        <f>K117+K118</f>
        <v>430045.3</v>
      </c>
    </row>
    <row r="130" spans="1:11" ht="22.5">
      <c r="A130" s="6"/>
      <c r="B130" s="6"/>
      <c r="C130" s="6"/>
      <c r="D130" s="6"/>
      <c r="E130" s="6"/>
      <c r="F130" s="6"/>
      <c r="G130" s="6"/>
      <c r="H130" s="11" t="s">
        <v>109</v>
      </c>
      <c r="I130" s="6">
        <v>104</v>
      </c>
      <c r="J130" s="8">
        <f>J131+J132+J133+J134</f>
        <v>22849.1</v>
      </c>
      <c r="K130" s="8">
        <f>K131+K132+K133+K134</f>
        <v>22849.1</v>
      </c>
    </row>
    <row r="131" spans="1:11" ht="12">
      <c r="A131" s="6"/>
      <c r="B131" s="6"/>
      <c r="C131" s="6"/>
      <c r="D131" s="6"/>
      <c r="E131" s="6"/>
      <c r="F131" s="6"/>
      <c r="G131" s="6"/>
      <c r="H131" s="11" t="s">
        <v>66</v>
      </c>
      <c r="I131" s="6">
        <v>105</v>
      </c>
      <c r="J131" s="3">
        <v>18646</v>
      </c>
      <c r="K131" s="3">
        <v>18646</v>
      </c>
    </row>
    <row r="132" spans="1:11" ht="12">
      <c r="A132" s="6"/>
      <c r="B132" s="6"/>
      <c r="C132" s="6"/>
      <c r="D132" s="6"/>
      <c r="E132" s="6"/>
      <c r="F132" s="6"/>
      <c r="G132" s="6"/>
      <c r="H132" s="11" t="s">
        <v>34</v>
      </c>
      <c r="I132" s="6">
        <v>106</v>
      </c>
      <c r="J132" s="3"/>
      <c r="K132" s="3"/>
    </row>
    <row r="133" spans="1:11" ht="12">
      <c r="A133" s="6"/>
      <c r="B133" s="6"/>
      <c r="C133" s="6"/>
      <c r="D133" s="6"/>
      <c r="E133" s="6"/>
      <c r="F133" s="6"/>
      <c r="G133" s="6"/>
      <c r="H133" s="11" t="s">
        <v>35</v>
      </c>
      <c r="I133" s="6">
        <v>107</v>
      </c>
      <c r="J133" s="3">
        <v>4203.1</v>
      </c>
      <c r="K133" s="3">
        <v>4203.1</v>
      </c>
    </row>
    <row r="134" spans="1:11" ht="22.5">
      <c r="A134" s="6"/>
      <c r="B134" s="6"/>
      <c r="C134" s="6"/>
      <c r="D134" s="6"/>
      <c r="E134" s="6"/>
      <c r="F134" s="6"/>
      <c r="G134" s="6"/>
      <c r="H134" s="11" t="s">
        <v>97</v>
      </c>
      <c r="I134" s="6">
        <v>108</v>
      </c>
      <c r="J134" s="3"/>
      <c r="K134" s="3"/>
    </row>
  </sheetData>
  <sheetProtection password="CEE3" sheet="1" formatCells="0" formatColumns="0" formatRows="0" insertColumns="0" insertRows="0" insertHyperlinks="0" deleteColumns="0" deleteRows="0" sort="0" autoFilter="0" pivotTables="0"/>
  <mergeCells count="20"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2015-02-12T07:14:50Z</cp:lastPrinted>
  <dcterms:created xsi:type="dcterms:W3CDTF">2004-04-20T08:38:47Z</dcterms:created>
  <dcterms:modified xsi:type="dcterms:W3CDTF">2015-02-24T05:51:14Z</dcterms:modified>
  <cp:category/>
  <cp:version/>
  <cp:contentType/>
  <cp:contentStatus/>
</cp:coreProperties>
</file>