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15" windowWidth="15480" windowHeight="11505" activeTab="0"/>
  </bookViews>
  <sheets>
    <sheet name="APRAŠYMAS" sheetId="1" r:id="rId1"/>
    <sheet name="RODIKLIAI" sheetId="2" r:id="rId2"/>
  </sheets>
  <definedNames>
    <definedName name="_xlnm.Print_Titles" localSheetId="1">'RODIKLIAI'!$5:$7</definedName>
  </definedNames>
  <calcPr fullCalcOnLoad="1"/>
</workbook>
</file>

<file path=xl/sharedStrings.xml><?xml version="1.0" encoding="utf-8"?>
<sst xmlns="http://schemas.openxmlformats.org/spreadsheetml/2006/main" count="115" uniqueCount="66">
  <si>
    <t>tūkst. Lt</t>
  </si>
  <si>
    <t>Priemonės pavadinimas</t>
  </si>
  <si>
    <t>Priemonės požymis</t>
  </si>
  <si>
    <t>Priemonės vykdytojo kodas</t>
  </si>
  <si>
    <t>Finansavimo šaltinis</t>
  </si>
  <si>
    <t>Uždavinio vertinimo kriterijaus</t>
  </si>
  <si>
    <t>pavadinimas</t>
  </si>
  <si>
    <t>01</t>
  </si>
  <si>
    <t>SB</t>
  </si>
  <si>
    <t>Iš viso:</t>
  </si>
  <si>
    <t>02</t>
  </si>
  <si>
    <t>03</t>
  </si>
  <si>
    <t xml:space="preserve">Iš viso  programai: </t>
  </si>
  <si>
    <t>Informacinių leidinių apie jaunimą ir jaunimui leidyba</t>
  </si>
  <si>
    <t>Subsidijos Klaipėdos universiteto studentų stipendijoms</t>
  </si>
  <si>
    <t>Finansavimo šaltiniai</t>
  </si>
  <si>
    <t>PROGRAMOS (NR. 14)</t>
  </si>
  <si>
    <t>Jaunimo organizacijų potencialo plėtojimo ir institucinės paramos projektai</t>
  </si>
  <si>
    <t>Surengti pavasario ir rudens jaunimo organizacijų forumai</t>
  </si>
  <si>
    <t>Lietuvos jaunimo dienų 2007 metais organizavimas kartu su Telšių arkivyskupija</t>
  </si>
  <si>
    <t>Jaunimo iniciatyvų projektų finansavimas</t>
  </si>
  <si>
    <t>Finansuotų projektų skaičius</t>
  </si>
  <si>
    <t>14</t>
  </si>
  <si>
    <t>NVO institucinių gebėjimų stiprinimas</t>
  </si>
  <si>
    <t>Savanorystės ir pilietiškumo skatinimas NVO veikloje</t>
  </si>
  <si>
    <t xml:space="preserve">JAUNIMO VEIKLOS IR PILIETIŠKUMO SKATINIMO </t>
  </si>
  <si>
    <t>Jaunimo  forumų organizavimas</t>
  </si>
  <si>
    <r>
      <t xml:space="preserve">Kitos savivaldybės biudžeto lėšos </t>
    </r>
    <r>
      <rPr>
        <b/>
        <sz val="9"/>
        <rFont val="Times New Roman"/>
        <family val="1"/>
      </rPr>
      <t>SB</t>
    </r>
  </si>
  <si>
    <t xml:space="preserve">Išleista informacinių leidinių </t>
  </si>
  <si>
    <t>Suorganizuota renginių</t>
  </si>
  <si>
    <t>Studentų, gavusių savivaldybės stipendiją, skaičius</t>
  </si>
  <si>
    <t>Paaiškinimas dėl nukrypimo nuo uždavinio vertinimo kriterijaus plano</t>
  </si>
  <si>
    <t>2007 m. patvirtinta KMT, tūkst. Lt</t>
  </si>
  <si>
    <t>2007 m. metinis  planas įskaitant patikslinimus, tūkst. Lt</t>
  </si>
  <si>
    <t>2007 m. panaudotos lėšos (kasinės išlaidos)</t>
  </si>
  <si>
    <t>2007 m. panaudotos lėšos (kasinės išlaidos), tūkst. Lt</t>
  </si>
  <si>
    <t>Asignavimai (tūkst. Lt)</t>
  </si>
  <si>
    <t>planuotos reikšmės</t>
  </si>
  <si>
    <t>faktinės reikšmės</t>
  </si>
  <si>
    <t>SAVIVALDYBĖS LĖŠOS</t>
  </si>
  <si>
    <t>Įvykdyta pagal planą. Finansuoti  projektai : "Daina sujungia žmones", "Dailininkai - Klaipėdos miestui"; "Mus jungia menas"</t>
  </si>
  <si>
    <t>Įvykdyta pagal planą.  Išleistas informacinis kalendorius</t>
  </si>
  <si>
    <t xml:space="preserve">2007 M.KLAIPĖDOS MIESTO SAVIVALDYBĖS </t>
  </si>
  <si>
    <t>PRIEMONIŲ ĮGYVENDINIMO ATASKAITA</t>
  </si>
  <si>
    <t>1 TIKSLAS. Kurti pažangią ir pilietišką visuomenę skatinant jaunimo ir kitų nevyriausybinių organizacijų (NVO) veiklą, iniciatyvas ir dalyvavimą</t>
  </si>
  <si>
    <t xml:space="preserve">Įvykdyta pagal planą. </t>
  </si>
  <si>
    <t>01 Uždavinys. Aktyvinti jaunimo organizacijų veiklą</t>
  </si>
  <si>
    <t>02 uždavinys. Aktyvinti nevyriausybinių organizacijų (NVO) veiklą</t>
  </si>
  <si>
    <t>2 TIKSLAS. Įgyvendinti Klaipėdos miesto jaunimo politikos programą.</t>
  </si>
  <si>
    <t>01 Uždavinys. Formuoti ir plėtoti jaunimo politiką Klaipėdoje</t>
  </si>
  <si>
    <t>02 uždavinys. Bendradarbiauti su kitais partneriais vykdant  integruotą jaunimo politiką</t>
  </si>
  <si>
    <t>JAUNIMO VEIKLOS IR PILIETIŠKUMO SKATINIMO PROGRAMOS (NR. 14)</t>
  </si>
  <si>
    <t>1.4</t>
  </si>
  <si>
    <t>Faktiškai įvykdyta pagal planą</t>
  </si>
  <si>
    <t>Dalinai įvykdyta pagal planą</t>
  </si>
  <si>
    <r>
      <t xml:space="preserve">Asignavimų valdytojas : </t>
    </r>
    <r>
      <rPr>
        <sz val="12"/>
        <rFont val="Times New Roman"/>
        <family val="1"/>
      </rPr>
      <t>Klaipėdos miesto savivaldybės administracija</t>
    </r>
    <r>
      <rPr>
        <b/>
        <sz val="12"/>
        <rFont val="Times New Roman"/>
        <family val="1"/>
      </rPr>
      <t xml:space="preserve">
</t>
    </r>
  </si>
  <si>
    <t>Programos priemonės kodas</t>
  </si>
  <si>
    <r>
      <t>Programą vykdė:</t>
    </r>
    <r>
      <rPr>
        <sz val="12"/>
        <rFont val="Times New Roman"/>
        <family val="1"/>
      </rPr>
      <t xml:space="preserve">  Jaunimo reikalų koordinatorius, Socialinio departamento Kultūros skyrius</t>
    </r>
  </si>
  <si>
    <t>2007 m. patvirtinta KMT*</t>
  </si>
  <si>
    <t>2007 m. metinis planas įskaitant patikslinimus**</t>
  </si>
  <si>
    <t xml:space="preserve">* pagal Klaipėdos miesto savivaldybės tarybos 2007-01-18 sprendimą Nr. T2-1;
</t>
  </si>
  <si>
    <t>** pagal Klaipėdos miesto savivaldybės tarybos 2007-12-20 sprendimą Nr. T2-409.</t>
  </si>
  <si>
    <t>Įvykdyta mažiau nei planuota. Lėšos nepanaudotos, nes nuo 2007 m. balandžio mėn. iki 2007 spalio mėn. Klaipėdos miesto savivaldybės administracijoje nebuvo (nedirbo) jaunimo reikalų koordinatoriaus, kuris inicijuoja jaunimo organizacijų bei jaunimo grupių projektus, taip užtikrinant finansavimą projektams vykdyti.</t>
  </si>
  <si>
    <t>Įvykdyta pagal planą. Finansuoti  projektai: "Lietuvos Raudonojo Kryžiaus draugijos savanoriškos veiklos skatinimas, esamų ir būsimų savanorių kompetencijos kėlimas Klaipėdos mieste"; "Klaipėdos NVO veiklos stiprinimas, pasinaudojant naujomis finansinėmis finasinėmis perspektyvomis"</t>
  </si>
  <si>
    <t>Įvykdyta mažiau nei planuota. 2007 m. buvo numatyta surengti 2 jaunimo organizacijų forumus-muges, kurių viena vyktų pavasarį - atviroje vietoje bei rudenį arba žiemą - uždaroje patalpoje. Nuo 2007 m. balandžio mėn. iki 2007 m. spalio mėn. Klaipėdos miesto savivaldybės administracijoje nebuvo (nedirbo) jaunimo reikalų koordinatoriaus, todėl surengta tik viena jaunimo organizacijų mugė, kuri įvyko gruodžio 1 d.</t>
  </si>
  <si>
    <t>2007 m. planuota įvykdyti 8 priemones (pagal maksimalius asignavimus). Faktiškai įvykdyta pagal planą 5 priemonės (63 proc.), iš dalies įvykdyta 3 priemonės (37 proc.).</t>
  </si>
</sst>
</file>

<file path=xl/styles.xml><?xml version="1.0" encoding="utf-8"?>
<styleSheet xmlns="http://schemas.openxmlformats.org/spreadsheetml/2006/main">
  <numFmts count="17">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s>
  <fonts count="54">
    <font>
      <sz val="10"/>
      <name val="Arial"/>
      <family val="0"/>
    </font>
    <font>
      <sz val="8"/>
      <name val="Times New Roman"/>
      <family val="1"/>
    </font>
    <font>
      <sz val="10"/>
      <name val="Times New Roman"/>
      <family val="1"/>
    </font>
    <font>
      <b/>
      <sz val="10"/>
      <name val="Times New Roman"/>
      <family val="1"/>
    </font>
    <font>
      <b/>
      <sz val="8"/>
      <name val="Times New Roman"/>
      <family val="1"/>
    </font>
    <font>
      <b/>
      <sz val="9"/>
      <name val="Times New Roman"/>
      <family val="1"/>
    </font>
    <font>
      <sz val="9"/>
      <name val="Times New Roman"/>
      <family val="1"/>
    </font>
    <font>
      <sz val="8"/>
      <name val="Arial"/>
      <family val="0"/>
    </font>
    <font>
      <b/>
      <sz val="10"/>
      <name val="Arial"/>
      <family val="0"/>
    </font>
    <font>
      <b/>
      <sz val="12"/>
      <name val="Times New Roman"/>
      <family val="1"/>
    </font>
    <font>
      <sz val="12"/>
      <name val="Times New Roman"/>
      <family val="1"/>
    </font>
    <font>
      <b/>
      <sz val="9"/>
      <name val="Arial"/>
      <family val="0"/>
    </font>
    <font>
      <sz val="9"/>
      <name val="Arial"/>
      <family val="0"/>
    </font>
    <font>
      <sz val="9"/>
      <color indexed="9"/>
      <name val="Times New Roman"/>
      <family val="1"/>
    </font>
    <font>
      <b/>
      <sz val="11"/>
      <name val="Times New Roman"/>
      <family val="1"/>
    </font>
    <font>
      <b/>
      <sz val="12"/>
      <name val="Arial"/>
      <family val="0"/>
    </font>
    <font>
      <sz val="12"/>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8"/>
      <name val="Times New Roman"/>
      <family val="0"/>
    </font>
    <font>
      <sz val="10.75"/>
      <color indexed="8"/>
      <name val="Times New Roman"/>
      <family val="0"/>
    </font>
    <font>
      <b/>
      <sz val="12"/>
      <color indexed="8"/>
      <name val="Times New Roman"/>
      <family val="0"/>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b/>
      <sz val="11"/>
      <color rgb="FF3F3F3F"/>
      <name val="Calibri"/>
      <family val="2"/>
    </font>
    <font>
      <sz val="11"/>
      <color rgb="FFFF0000"/>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3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medium"/>
      <bottom>
        <color indexed="63"/>
      </bottom>
    </border>
    <border>
      <left style="medium"/>
      <right>
        <color indexed="63"/>
      </right>
      <top>
        <color indexed="63"/>
      </top>
      <bottom>
        <color indexed="63"/>
      </bottom>
    </border>
    <border>
      <left style="medium"/>
      <right style="medium"/>
      <top style="medium"/>
      <bottom style="thin"/>
    </border>
    <border>
      <left style="medium"/>
      <right style="medium"/>
      <top style="medium"/>
      <bottom style="medium"/>
    </border>
    <border>
      <left style="medium"/>
      <right style="medium"/>
      <top style="medium"/>
      <bottom>
        <color indexed="63"/>
      </bottom>
    </border>
    <border>
      <left style="medium"/>
      <right style="medium"/>
      <top>
        <color indexed="63"/>
      </top>
      <bottom style="thin"/>
    </border>
    <border>
      <left style="medium"/>
      <right>
        <color indexed="63"/>
      </right>
      <top style="medium"/>
      <bottom>
        <color indexed="63"/>
      </bottom>
    </border>
    <border>
      <left>
        <color indexed="63"/>
      </left>
      <right>
        <color indexed="63"/>
      </right>
      <top>
        <color indexed="63"/>
      </top>
      <bottom style="medium"/>
    </border>
    <border>
      <left style="medium"/>
      <right style="medium"/>
      <top>
        <color indexed="63"/>
      </top>
      <bottom style="medium"/>
    </border>
    <border>
      <left style="medium"/>
      <right style="medium"/>
      <top style="thin"/>
      <bottom style="medium"/>
    </border>
    <border>
      <left style="medium"/>
      <right>
        <color indexed="63"/>
      </right>
      <top>
        <color indexed="63"/>
      </top>
      <bottom style="medium"/>
    </border>
    <border>
      <left style="medium"/>
      <right style="medium"/>
      <top style="thin"/>
      <bottom style="thin"/>
    </border>
    <border>
      <left style="medium"/>
      <right style="medium"/>
      <top>
        <color indexed="63"/>
      </top>
      <bottom>
        <color indexed="63"/>
      </bottom>
    </border>
    <border>
      <left style="medium"/>
      <right style="medium"/>
      <top style="thin"/>
      <bottom>
        <color indexed="63"/>
      </bottom>
    </border>
    <border>
      <left>
        <color indexed="63"/>
      </left>
      <right style="medium"/>
      <top style="medium"/>
      <bottom>
        <color indexed="63"/>
      </bottom>
    </border>
    <border>
      <left style="medium"/>
      <right>
        <color indexed="63"/>
      </right>
      <top style="medium"/>
      <bottom style="thin"/>
    </border>
    <border>
      <left>
        <color indexed="63"/>
      </left>
      <right style="medium"/>
      <top style="medium"/>
      <bottom style="thin"/>
    </border>
    <border>
      <left style="medium"/>
      <right style="thin"/>
      <top style="medium"/>
      <bottom style="medium"/>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thin"/>
    </border>
    <border>
      <left>
        <color indexed="63"/>
      </left>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40" fillId="0" borderId="3" applyNumberFormat="0" applyFill="0" applyAlignment="0" applyProtection="0"/>
    <xf numFmtId="0" fontId="40" fillId="0" borderId="0" applyNumberFormat="0" applyFill="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0" borderId="0" applyNumberFormat="0" applyFill="0" applyBorder="0" applyAlignment="0" applyProtection="0"/>
    <xf numFmtId="0" fontId="43" fillId="20" borderId="0" applyNumberFormat="0" applyBorder="0" applyAlignment="0" applyProtection="0"/>
    <xf numFmtId="0" fontId="44" fillId="21" borderId="0" applyNumberFormat="0" applyBorder="0" applyAlignment="0" applyProtection="0"/>
    <xf numFmtId="0" fontId="45" fillId="22" borderId="4" applyNumberFormat="0" applyAlignment="0" applyProtection="0"/>
    <xf numFmtId="0" fontId="46" fillId="0" borderId="0" applyNumberFormat="0" applyFill="0" applyBorder="0" applyAlignment="0" applyProtection="0"/>
    <xf numFmtId="0" fontId="47" fillId="23"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8"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0" fillId="31" borderId="6" applyNumberFormat="0" applyFont="0" applyAlignment="0" applyProtection="0"/>
    <xf numFmtId="0" fontId="49" fillId="0" borderId="0" applyNumberFormat="0" applyFill="0" applyBorder="0" applyAlignment="0" applyProtection="0"/>
    <xf numFmtId="9" fontId="0" fillId="0" borderId="0" applyFont="0" applyFill="0" applyBorder="0" applyAlignment="0" applyProtection="0"/>
    <xf numFmtId="0" fontId="50" fillId="22" borderId="5" applyNumberFormat="0" applyAlignment="0" applyProtection="0"/>
    <xf numFmtId="0" fontId="51" fillId="0" borderId="7" applyNumberFormat="0" applyFill="0" applyAlignment="0" applyProtection="0"/>
    <xf numFmtId="0" fontId="52" fillId="0" borderId="8" applyNumberFormat="0" applyFill="0" applyAlignment="0" applyProtection="0"/>
    <xf numFmtId="0" fontId="53" fillId="32" borderId="9" applyNumberFormat="0" applyAlignment="0" applyProtection="0"/>
    <xf numFmtId="44" fontId="0" fillId="0" borderId="0" applyFont="0" applyFill="0" applyBorder="0" applyAlignment="0" applyProtection="0"/>
    <xf numFmtId="42" fontId="0" fillId="0" borderId="0" applyFont="0" applyFill="0" applyBorder="0" applyAlignment="0" applyProtection="0"/>
  </cellStyleXfs>
  <cellXfs count="190">
    <xf numFmtId="0" fontId="0" fillId="0" borderId="0" xfId="0" applyAlignment="1">
      <alignment/>
    </xf>
    <xf numFmtId="0" fontId="1" fillId="0" borderId="0" xfId="0" applyFont="1" applyAlignment="1">
      <alignment vertical="top"/>
    </xf>
    <xf numFmtId="0" fontId="1" fillId="0" borderId="0" xfId="0" applyFont="1" applyAlignment="1">
      <alignment horizontal="center" vertical="top"/>
    </xf>
    <xf numFmtId="0" fontId="1" fillId="0" borderId="0" xfId="0" applyFont="1" applyAlignment="1">
      <alignment vertical="top"/>
    </xf>
    <xf numFmtId="0" fontId="1" fillId="0" borderId="0" xfId="0" applyFont="1" applyBorder="1" applyAlignment="1">
      <alignment vertical="top"/>
    </xf>
    <xf numFmtId="0" fontId="0" fillId="0" borderId="0" xfId="0" applyBorder="1" applyAlignment="1">
      <alignment horizontal="center" vertical="top"/>
    </xf>
    <xf numFmtId="0" fontId="1" fillId="0" borderId="10" xfId="0" applyFont="1" applyBorder="1" applyAlignment="1">
      <alignment vertical="top"/>
    </xf>
    <xf numFmtId="0" fontId="1" fillId="0" borderId="0" xfId="0" applyFont="1" applyFill="1" applyBorder="1" applyAlignment="1">
      <alignment vertical="top"/>
    </xf>
    <xf numFmtId="0" fontId="1" fillId="0" borderId="0" xfId="0" applyFont="1" applyAlignment="1">
      <alignment horizontal="right" vertical="top"/>
    </xf>
    <xf numFmtId="49" fontId="6" fillId="0" borderId="11" xfId="0" applyNumberFormat="1" applyFont="1" applyFill="1" applyBorder="1" applyAlignment="1">
      <alignment horizontal="center" vertical="top"/>
    </xf>
    <xf numFmtId="172" fontId="6" fillId="0" borderId="12" xfId="0" applyNumberFormat="1" applyFont="1" applyFill="1" applyBorder="1" applyAlignment="1">
      <alignment horizontal="center" vertical="top"/>
    </xf>
    <xf numFmtId="172" fontId="5" fillId="33" borderId="13" xfId="0" applyNumberFormat="1" applyFont="1" applyFill="1" applyBorder="1" applyAlignment="1">
      <alignment horizontal="center" vertical="top"/>
    </xf>
    <xf numFmtId="172" fontId="5" fillId="34" borderId="13" xfId="0" applyNumberFormat="1" applyFont="1" applyFill="1" applyBorder="1" applyAlignment="1">
      <alignment horizontal="center" vertical="top"/>
    </xf>
    <xf numFmtId="0" fontId="2" fillId="0" borderId="0" xfId="0" applyFont="1" applyAlignment="1">
      <alignment horizontal="center" vertical="top"/>
    </xf>
    <xf numFmtId="0" fontId="3" fillId="0" borderId="0" xfId="0" applyFont="1" applyAlignment="1">
      <alignment horizontal="center" vertical="top"/>
    </xf>
    <xf numFmtId="0" fontId="0" fillId="35" borderId="0" xfId="0" applyFill="1" applyAlignment="1">
      <alignment/>
    </xf>
    <xf numFmtId="0" fontId="10" fillId="35" borderId="0" xfId="0" applyFont="1" applyFill="1" applyAlignment="1">
      <alignment/>
    </xf>
    <xf numFmtId="0" fontId="0" fillId="35" borderId="0" xfId="0" applyFont="1" applyFill="1" applyAlignment="1">
      <alignment/>
    </xf>
    <xf numFmtId="0" fontId="9" fillId="35" borderId="0" xfId="0" applyFont="1" applyFill="1" applyAlignment="1">
      <alignment/>
    </xf>
    <xf numFmtId="0" fontId="8" fillId="35" borderId="0" xfId="0" applyFont="1" applyFill="1" applyAlignment="1">
      <alignment/>
    </xf>
    <xf numFmtId="0" fontId="6" fillId="0" borderId="14" xfId="0" applyFont="1" applyFill="1" applyBorder="1" applyAlignment="1">
      <alignment horizontal="center" vertical="top" wrapText="1"/>
    </xf>
    <xf numFmtId="0" fontId="6" fillId="0" borderId="12" xfId="0" applyFont="1" applyFill="1" applyBorder="1" applyAlignment="1">
      <alignment horizontal="center" vertical="top" wrapText="1"/>
    </xf>
    <xf numFmtId="0" fontId="6" fillId="0" borderId="12" xfId="0" applyFont="1" applyFill="1" applyBorder="1" applyAlignment="1">
      <alignment horizontal="center" vertical="top"/>
    </xf>
    <xf numFmtId="0" fontId="6" fillId="0" borderId="15" xfId="0" applyFont="1" applyFill="1" applyBorder="1" applyAlignment="1">
      <alignment horizontal="center" vertical="top" wrapText="1"/>
    </xf>
    <xf numFmtId="172" fontId="6" fillId="0" borderId="15" xfId="0" applyNumberFormat="1" applyFont="1" applyFill="1" applyBorder="1" applyAlignment="1">
      <alignment horizontal="center" vertical="top"/>
    </xf>
    <xf numFmtId="0" fontId="6" fillId="0" borderId="12" xfId="0" applyFont="1" applyFill="1" applyBorder="1" applyAlignment="1">
      <alignment horizontal="center" vertical="top" wrapText="1"/>
    </xf>
    <xf numFmtId="172" fontId="6" fillId="0" borderId="12" xfId="0" applyNumberFormat="1" applyFont="1" applyFill="1" applyBorder="1" applyAlignment="1">
      <alignment horizontal="center" vertical="top"/>
    </xf>
    <xf numFmtId="172" fontId="6" fillId="0" borderId="15" xfId="0" applyNumberFormat="1" applyFont="1" applyFill="1" applyBorder="1" applyAlignment="1">
      <alignment horizontal="center" vertical="top"/>
    </xf>
    <xf numFmtId="49" fontId="6" fillId="0" borderId="10" xfId="0" applyNumberFormat="1" applyFont="1" applyFill="1" applyBorder="1" applyAlignment="1">
      <alignment horizontal="center" vertical="top"/>
    </xf>
    <xf numFmtId="49" fontId="6" fillId="0" borderId="0" xfId="0" applyNumberFormat="1" applyFont="1" applyFill="1" applyBorder="1" applyAlignment="1">
      <alignment horizontal="center" vertical="top"/>
    </xf>
    <xf numFmtId="49" fontId="6" fillId="0" borderId="16" xfId="0" applyNumberFormat="1" applyFont="1" applyFill="1" applyBorder="1" applyAlignment="1">
      <alignment horizontal="center" vertical="top"/>
    </xf>
    <xf numFmtId="49" fontId="6" fillId="0" borderId="17" xfId="0" applyNumberFormat="1" applyFont="1" applyFill="1" applyBorder="1" applyAlignment="1">
      <alignment horizontal="center" vertical="top"/>
    </xf>
    <xf numFmtId="0" fontId="5" fillId="0" borderId="18" xfId="0" applyFont="1" applyFill="1" applyBorder="1" applyAlignment="1">
      <alignment horizontal="right" vertical="top" wrapText="1"/>
    </xf>
    <xf numFmtId="172" fontId="5" fillId="0" borderId="18" xfId="0" applyNumberFormat="1" applyFont="1" applyFill="1" applyBorder="1" applyAlignment="1">
      <alignment horizontal="center" vertical="top"/>
    </xf>
    <xf numFmtId="0" fontId="5" fillId="0" borderId="19" xfId="0" applyFont="1" applyFill="1" applyBorder="1" applyAlignment="1">
      <alignment horizontal="right" vertical="top" wrapText="1"/>
    </xf>
    <xf numFmtId="172" fontId="5" fillId="0" borderId="19" xfId="0" applyNumberFormat="1" applyFont="1" applyFill="1" applyBorder="1" applyAlignment="1">
      <alignment horizontal="center" vertical="top"/>
    </xf>
    <xf numFmtId="0" fontId="5" fillId="0" borderId="18" xfId="0" applyFont="1" applyFill="1" applyBorder="1" applyAlignment="1">
      <alignment horizontal="right" vertical="top" wrapText="1"/>
    </xf>
    <xf numFmtId="172" fontId="5" fillId="0" borderId="18" xfId="0" applyNumberFormat="1" applyFont="1" applyFill="1" applyBorder="1" applyAlignment="1">
      <alignment horizontal="center" vertical="top"/>
    </xf>
    <xf numFmtId="0" fontId="6" fillId="0" borderId="15" xfId="0" applyFont="1" applyFill="1" applyBorder="1" applyAlignment="1">
      <alignment horizontal="center" vertical="top"/>
    </xf>
    <xf numFmtId="0" fontId="5" fillId="0" borderId="19" xfId="0" applyFont="1" applyFill="1" applyBorder="1" applyAlignment="1">
      <alignment horizontal="center" vertical="top" wrapText="1"/>
    </xf>
    <xf numFmtId="172" fontId="5" fillId="0" borderId="19" xfId="0" applyNumberFormat="1" applyFont="1" applyFill="1" applyBorder="1" applyAlignment="1">
      <alignment horizontal="center" vertical="top"/>
    </xf>
    <xf numFmtId="0" fontId="6" fillId="0" borderId="15" xfId="0" applyFont="1" applyFill="1" applyBorder="1" applyAlignment="1">
      <alignment horizontal="center" vertical="top" wrapText="1"/>
    </xf>
    <xf numFmtId="172" fontId="6" fillId="0" borderId="14" xfId="0" applyNumberFormat="1" applyFont="1" applyFill="1" applyBorder="1" applyAlignment="1">
      <alignment horizontal="center" vertical="top"/>
    </xf>
    <xf numFmtId="172" fontId="5" fillId="0" borderId="15" xfId="0" applyNumberFormat="1" applyFont="1" applyFill="1" applyBorder="1" applyAlignment="1">
      <alignment horizontal="center" vertical="top"/>
    </xf>
    <xf numFmtId="0" fontId="6" fillId="0" borderId="14" xfId="0" applyFont="1" applyFill="1" applyBorder="1" applyAlignment="1">
      <alignment horizontal="center" vertical="top" wrapText="1"/>
    </xf>
    <xf numFmtId="172" fontId="6" fillId="0" borderId="14" xfId="0" applyNumberFormat="1" applyFont="1" applyFill="1" applyBorder="1" applyAlignment="1">
      <alignment horizontal="center" vertical="top"/>
    </xf>
    <xf numFmtId="49" fontId="6" fillId="0" borderId="20" xfId="0" applyNumberFormat="1" applyFont="1" applyFill="1" applyBorder="1" applyAlignment="1">
      <alignment horizontal="center" vertical="top"/>
    </xf>
    <xf numFmtId="0" fontId="5" fillId="0" borderId="19" xfId="0" applyFont="1" applyFill="1" applyBorder="1" applyAlignment="1">
      <alignment horizontal="center" vertical="top" wrapText="1"/>
    </xf>
    <xf numFmtId="0" fontId="6" fillId="34" borderId="18" xfId="0" applyFont="1" applyFill="1" applyBorder="1" applyAlignment="1">
      <alignment horizontal="center" vertical="top"/>
    </xf>
    <xf numFmtId="0" fontId="6" fillId="34" borderId="13" xfId="0" applyFont="1" applyFill="1" applyBorder="1" applyAlignment="1">
      <alignment vertical="top"/>
    </xf>
    <xf numFmtId="0" fontId="6" fillId="0" borderId="0" xfId="0" applyFont="1" applyAlignment="1">
      <alignment vertical="top"/>
    </xf>
    <xf numFmtId="0" fontId="6" fillId="0" borderId="0" xfId="0" applyFont="1" applyBorder="1" applyAlignment="1">
      <alignment vertical="top"/>
    </xf>
    <xf numFmtId="0" fontId="13" fillId="0" borderId="0" xfId="0" applyFont="1" applyFill="1" applyBorder="1" applyAlignment="1">
      <alignment vertical="top"/>
    </xf>
    <xf numFmtId="0" fontId="12" fillId="0" borderId="0" xfId="0" applyFont="1" applyBorder="1" applyAlignment="1">
      <alignment horizontal="center" vertical="top"/>
    </xf>
    <xf numFmtId="172" fontId="6" fillId="0" borderId="12" xfId="0" applyNumberFormat="1" applyFont="1" applyBorder="1" applyAlignment="1">
      <alignment horizontal="center" vertical="top"/>
    </xf>
    <xf numFmtId="172" fontId="4" fillId="0" borderId="13" xfId="0" applyNumberFormat="1" applyFont="1" applyBorder="1" applyAlignment="1">
      <alignment vertical="top" wrapText="1"/>
    </xf>
    <xf numFmtId="0" fontId="2" fillId="0" borderId="0" xfId="0" applyFont="1" applyAlignment="1">
      <alignment/>
    </xf>
    <xf numFmtId="0" fontId="16" fillId="35" borderId="0" xfId="0" applyFont="1" applyFill="1" applyAlignment="1">
      <alignment/>
    </xf>
    <xf numFmtId="49" fontId="5" fillId="34" borderId="13" xfId="0" applyNumberFormat="1" applyFont="1" applyFill="1" applyBorder="1" applyAlignment="1">
      <alignment horizontal="center" vertical="top"/>
    </xf>
    <xf numFmtId="0" fontId="1" fillId="0" borderId="0" xfId="0" applyFont="1" applyFill="1" applyBorder="1" applyAlignment="1">
      <alignment horizontal="left" vertical="top"/>
    </xf>
    <xf numFmtId="172" fontId="1" fillId="0" borderId="0" xfId="0" applyNumberFormat="1" applyFont="1" applyBorder="1" applyAlignment="1">
      <alignment vertical="top"/>
    </xf>
    <xf numFmtId="0" fontId="1" fillId="0" borderId="0" xfId="0" applyFont="1" applyBorder="1" applyAlignment="1">
      <alignment vertical="top"/>
    </xf>
    <xf numFmtId="0" fontId="9" fillId="35" borderId="0" xfId="0" applyFont="1" applyFill="1" applyAlignment="1">
      <alignment horizontal="left" vertical="top" wrapText="1"/>
    </xf>
    <xf numFmtId="0" fontId="0" fillId="35" borderId="0" xfId="0" applyFill="1" applyAlignment="1">
      <alignment horizontal="left" vertical="top" wrapText="1"/>
    </xf>
    <xf numFmtId="0" fontId="9" fillId="35" borderId="0" xfId="0" applyFont="1" applyFill="1" applyAlignment="1">
      <alignment wrapText="1"/>
    </xf>
    <xf numFmtId="0" fontId="10" fillId="35" borderId="0" xfId="0" applyFont="1" applyFill="1" applyAlignment="1">
      <alignment horizontal="left" vertical="top" wrapText="1"/>
    </xf>
    <xf numFmtId="0" fontId="9" fillId="35" borderId="0" xfId="0" applyFont="1" applyFill="1" applyAlignment="1">
      <alignment horizontal="center" vertical="top" wrapText="1"/>
    </xf>
    <xf numFmtId="0" fontId="15" fillId="35" borderId="0" xfId="0" applyFont="1" applyFill="1" applyAlignment="1">
      <alignment horizontal="center" vertical="top" wrapText="1"/>
    </xf>
    <xf numFmtId="0" fontId="6" fillId="36" borderId="12" xfId="0" applyNumberFormat="1" applyFont="1" applyFill="1" applyBorder="1" applyAlignment="1">
      <alignment horizontal="center" vertical="top" wrapText="1"/>
    </xf>
    <xf numFmtId="0" fontId="12" fillId="36" borderId="21" xfId="0" applyFont="1" applyFill="1" applyBorder="1" applyAlignment="1">
      <alignment horizontal="center" vertical="top" wrapText="1"/>
    </xf>
    <xf numFmtId="0" fontId="12" fillId="36" borderId="19" xfId="0" applyFont="1" applyFill="1" applyBorder="1" applyAlignment="1">
      <alignment horizontal="center" vertical="top" wrapText="1"/>
    </xf>
    <xf numFmtId="0" fontId="6" fillId="0" borderId="12" xfId="0" applyNumberFormat="1" applyFont="1" applyFill="1" applyBorder="1" applyAlignment="1">
      <alignment horizontal="center" vertical="top" wrapText="1"/>
    </xf>
    <xf numFmtId="0" fontId="12" fillId="0" borderId="19" xfId="0" applyFont="1" applyBorder="1" applyAlignment="1">
      <alignment horizontal="center" vertical="top" wrapText="1"/>
    </xf>
    <xf numFmtId="0" fontId="5" fillId="0" borderId="14" xfId="0" applyFont="1" applyBorder="1" applyAlignment="1">
      <alignment horizontal="center" vertical="center" wrapText="1" shrinkToFit="1"/>
    </xf>
    <xf numFmtId="0" fontId="5" fillId="0" borderId="22" xfId="0" applyFont="1" applyBorder="1" applyAlignment="1">
      <alignment horizontal="center" vertical="center" wrapText="1" shrinkToFit="1"/>
    </xf>
    <xf numFmtId="0" fontId="5" fillId="35" borderId="12" xfId="0" applyFont="1" applyFill="1" applyBorder="1" applyAlignment="1">
      <alignment horizontal="center" vertical="center" textRotation="90" wrapText="1"/>
    </xf>
    <xf numFmtId="0" fontId="5" fillId="35" borderId="23" xfId="0" applyFont="1" applyFill="1" applyBorder="1" applyAlignment="1">
      <alignment horizontal="center" vertical="center" textRotation="90" wrapText="1"/>
    </xf>
    <xf numFmtId="0" fontId="5" fillId="0" borderId="14" xfId="0" applyFont="1" applyBorder="1" applyAlignment="1">
      <alignment horizontal="center" vertical="center" textRotation="90" wrapText="1"/>
    </xf>
    <xf numFmtId="0" fontId="11" fillId="0" borderId="18" xfId="0" applyFont="1" applyBorder="1" applyAlignment="1">
      <alignment horizontal="center" vertical="center" textRotation="90" wrapText="1"/>
    </xf>
    <xf numFmtId="0" fontId="11" fillId="35" borderId="23" xfId="0" applyFont="1" applyFill="1" applyBorder="1" applyAlignment="1">
      <alignment horizontal="center" vertical="center" wrapText="1"/>
    </xf>
    <xf numFmtId="0" fontId="6" fillId="0" borderId="16" xfId="0" applyFont="1" applyBorder="1" applyAlignment="1">
      <alignment horizontal="left" vertical="top"/>
    </xf>
    <xf numFmtId="0" fontId="6" fillId="0" borderId="10" xfId="0" applyFont="1" applyBorder="1" applyAlignment="1">
      <alignment horizontal="left" vertical="top"/>
    </xf>
    <xf numFmtId="0" fontId="6" fillId="0" borderId="24" xfId="0" applyFont="1" applyBorder="1" applyAlignment="1">
      <alignment horizontal="left" vertical="top"/>
    </xf>
    <xf numFmtId="172" fontId="6" fillId="0" borderId="25" xfId="0" applyNumberFormat="1" applyFont="1" applyBorder="1" applyAlignment="1">
      <alignment horizontal="center" vertical="top" wrapText="1"/>
    </xf>
    <xf numFmtId="0" fontId="12" fillId="0" borderId="26" xfId="0" applyFont="1" applyBorder="1" applyAlignment="1">
      <alignment horizontal="center" vertical="top" wrapText="1"/>
    </xf>
    <xf numFmtId="0" fontId="6" fillId="36" borderId="12" xfId="0" applyFont="1" applyFill="1" applyBorder="1" applyAlignment="1">
      <alignment horizontal="center" vertical="top"/>
    </xf>
    <xf numFmtId="0" fontId="6" fillId="36" borderId="21" xfId="0" applyFont="1" applyFill="1" applyBorder="1" applyAlignment="1">
      <alignment horizontal="center" vertical="top"/>
    </xf>
    <xf numFmtId="0" fontId="6" fillId="36" borderId="19" xfId="0" applyFont="1" applyFill="1" applyBorder="1" applyAlignment="1">
      <alignment horizontal="center" vertical="top"/>
    </xf>
    <xf numFmtId="49" fontId="6" fillId="0" borderId="22" xfId="0" applyNumberFormat="1" applyFont="1" applyBorder="1" applyAlignment="1">
      <alignment horizontal="center" vertical="top"/>
    </xf>
    <xf numFmtId="49" fontId="6" fillId="0" borderId="18" xfId="0" applyNumberFormat="1" applyFont="1" applyBorder="1" applyAlignment="1">
      <alignment horizontal="center" vertical="top"/>
    </xf>
    <xf numFmtId="0" fontId="4" fillId="0" borderId="27" xfId="0" applyFont="1" applyBorder="1" applyAlignment="1">
      <alignment horizontal="center" vertical="top" wrapText="1"/>
    </xf>
    <xf numFmtId="0" fontId="4" fillId="0" borderId="28" xfId="0" applyFont="1" applyBorder="1" applyAlignment="1">
      <alignment horizontal="center" vertical="top" wrapText="1"/>
    </xf>
    <xf numFmtId="172" fontId="5" fillId="33" borderId="29" xfId="0" applyNumberFormat="1" applyFont="1" applyFill="1" applyBorder="1" applyAlignment="1">
      <alignment horizontal="center" vertical="top" wrapText="1"/>
    </xf>
    <xf numFmtId="0" fontId="12" fillId="0" borderId="30" xfId="0" applyFont="1" applyBorder="1" applyAlignment="1">
      <alignment horizontal="center" vertical="top" wrapText="1"/>
    </xf>
    <xf numFmtId="172" fontId="6" fillId="0" borderId="31" xfId="0" applyNumberFormat="1" applyFont="1" applyBorder="1" applyAlignment="1">
      <alignment horizontal="center" vertical="top" wrapText="1"/>
    </xf>
    <xf numFmtId="0" fontId="12" fillId="0" borderId="31" xfId="0" applyFont="1" applyBorder="1" applyAlignment="1">
      <alignment horizontal="center" vertical="top" wrapText="1"/>
    </xf>
    <xf numFmtId="0" fontId="5" fillId="0" borderId="29" xfId="0" applyFont="1" applyBorder="1" applyAlignment="1">
      <alignment horizontal="center" vertical="top"/>
    </xf>
    <xf numFmtId="0" fontId="5" fillId="0" borderId="30" xfId="0" applyFont="1" applyBorder="1" applyAlignment="1">
      <alignment horizontal="center" vertical="top"/>
    </xf>
    <xf numFmtId="0" fontId="5" fillId="0" borderId="32" xfId="0" applyFont="1" applyBorder="1" applyAlignment="1">
      <alignment horizontal="center" vertical="top"/>
    </xf>
    <xf numFmtId="0" fontId="4" fillId="0" borderId="16" xfId="0" applyFont="1" applyBorder="1" applyAlignment="1">
      <alignment horizontal="center" vertical="top" wrapText="1"/>
    </xf>
    <xf numFmtId="0" fontId="7" fillId="0" borderId="10" xfId="0" applyFont="1" applyBorder="1" applyAlignment="1">
      <alignment horizontal="center" vertical="top" wrapText="1"/>
    </xf>
    <xf numFmtId="49" fontId="6" fillId="0" borderId="24" xfId="0" applyNumberFormat="1" applyFont="1" applyFill="1" applyBorder="1" applyAlignment="1">
      <alignment horizontal="center" vertical="top"/>
    </xf>
    <xf numFmtId="49" fontId="6" fillId="0" borderId="33" xfId="0" applyNumberFormat="1" applyFont="1" applyFill="1" applyBorder="1" applyAlignment="1">
      <alignment horizontal="center" vertical="top"/>
    </xf>
    <xf numFmtId="49" fontId="6" fillId="0" borderId="34" xfId="0" applyNumberFormat="1" applyFont="1" applyFill="1" applyBorder="1" applyAlignment="1">
      <alignment horizontal="center" vertical="top"/>
    </xf>
    <xf numFmtId="0" fontId="6" fillId="0" borderId="14" xfId="0" applyFont="1" applyFill="1" applyBorder="1" applyAlignment="1">
      <alignment horizontal="center" vertical="top" wrapText="1"/>
    </xf>
    <xf numFmtId="0" fontId="12" fillId="0" borderId="22" xfId="0" applyFont="1" applyBorder="1" applyAlignment="1">
      <alignment horizontal="center" vertical="top" wrapText="1"/>
    </xf>
    <xf numFmtId="0" fontId="12" fillId="0" borderId="18" xfId="0" applyFont="1" applyBorder="1" applyAlignment="1">
      <alignment horizontal="center" vertical="top" wrapText="1"/>
    </xf>
    <xf numFmtId="49" fontId="6" fillId="0" borderId="14" xfId="0" applyNumberFormat="1" applyFont="1" applyBorder="1" applyAlignment="1">
      <alignment horizontal="center" vertical="top"/>
    </xf>
    <xf numFmtId="0" fontId="6" fillId="0" borderId="14" xfId="0" applyFont="1" applyFill="1" applyBorder="1" applyAlignment="1">
      <alignment horizontal="left" vertical="top" wrapText="1"/>
    </xf>
    <xf numFmtId="0" fontId="6" fillId="0" borderId="22" xfId="0" applyFont="1" applyFill="1" applyBorder="1" applyAlignment="1">
      <alignment horizontal="left" vertical="top" wrapText="1"/>
    </xf>
    <xf numFmtId="0" fontId="6" fillId="0" borderId="18" xfId="0" applyFont="1" applyFill="1" applyBorder="1" applyAlignment="1">
      <alignment horizontal="left" vertical="top" wrapText="1"/>
    </xf>
    <xf numFmtId="49" fontId="6" fillId="0" borderId="16" xfId="0" applyNumberFormat="1" applyFont="1" applyFill="1" applyBorder="1" applyAlignment="1">
      <alignment horizontal="center" vertical="top"/>
    </xf>
    <xf numFmtId="49" fontId="6" fillId="0" borderId="11" xfId="0" applyNumberFormat="1" applyFont="1" applyFill="1" applyBorder="1" applyAlignment="1">
      <alignment horizontal="center" vertical="top"/>
    </xf>
    <xf numFmtId="49" fontId="6" fillId="0" borderId="10" xfId="0" applyNumberFormat="1" applyFont="1" applyFill="1" applyBorder="1" applyAlignment="1">
      <alignment horizontal="center" vertical="top"/>
    </xf>
    <xf numFmtId="49" fontId="6" fillId="0" borderId="0" xfId="0" applyNumberFormat="1" applyFont="1" applyFill="1" applyBorder="1" applyAlignment="1">
      <alignment horizontal="center" vertical="top"/>
    </xf>
    <xf numFmtId="0" fontId="6" fillId="0" borderId="14" xfId="0" applyFont="1" applyFill="1" applyBorder="1" applyAlignment="1">
      <alignment horizontal="left" vertical="top" wrapText="1"/>
    </xf>
    <xf numFmtId="0" fontId="6" fillId="0" borderId="22" xfId="0" applyFont="1" applyFill="1" applyBorder="1" applyAlignment="1">
      <alignment horizontal="left" vertical="top" wrapText="1"/>
    </xf>
    <xf numFmtId="0" fontId="6" fillId="0" borderId="18" xfId="0" applyFont="1" applyFill="1" applyBorder="1" applyAlignment="1">
      <alignment horizontal="left" vertical="top" wrapText="1"/>
    </xf>
    <xf numFmtId="0" fontId="6" fillId="0" borderId="14" xfId="0" applyFont="1" applyFill="1" applyBorder="1" applyAlignment="1">
      <alignment horizontal="center" vertical="top" wrapText="1"/>
    </xf>
    <xf numFmtId="0" fontId="6" fillId="0" borderId="22" xfId="0" applyFont="1" applyFill="1" applyBorder="1" applyAlignment="1">
      <alignment horizontal="center" vertical="top" wrapText="1"/>
    </xf>
    <xf numFmtId="0" fontId="6" fillId="0" borderId="18" xfId="0" applyFont="1" applyFill="1" applyBorder="1" applyAlignment="1">
      <alignment horizontal="center" vertical="top" wrapText="1"/>
    </xf>
    <xf numFmtId="0" fontId="5" fillId="0" borderId="12"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2" xfId="0" applyFont="1" applyBorder="1" applyAlignment="1">
      <alignment horizontal="center" vertical="center" textRotation="90" wrapText="1"/>
    </xf>
    <xf numFmtId="0" fontId="5" fillId="0" borderId="12" xfId="0" applyFont="1" applyBorder="1" applyAlignment="1">
      <alignment horizontal="center" vertical="center" textRotation="90" wrapText="1"/>
    </xf>
    <xf numFmtId="0" fontId="5" fillId="0" borderId="23" xfId="0" applyFont="1" applyBorder="1" applyAlignment="1">
      <alignment horizontal="center" vertical="center" textRotation="90" wrapText="1"/>
    </xf>
    <xf numFmtId="0" fontId="5" fillId="0" borderId="21" xfId="0" applyFont="1" applyBorder="1" applyAlignment="1">
      <alignment horizontal="center" vertical="center" textRotation="90" wrapText="1"/>
    </xf>
    <xf numFmtId="0" fontId="5" fillId="0" borderId="14" xfId="0" applyFont="1" applyBorder="1" applyAlignment="1">
      <alignment horizontal="center" vertical="center"/>
    </xf>
    <xf numFmtId="0" fontId="5" fillId="0" borderId="18" xfId="0" applyFont="1" applyBorder="1" applyAlignment="1">
      <alignment horizontal="center" vertical="center"/>
    </xf>
    <xf numFmtId="0" fontId="5" fillId="0" borderId="13" xfId="0" applyFont="1" applyBorder="1" applyAlignment="1">
      <alignment horizontal="center" vertical="center" wrapText="1"/>
    </xf>
    <xf numFmtId="0" fontId="11" fillId="0" borderId="13" xfId="0" applyFont="1" applyBorder="1" applyAlignment="1">
      <alignment horizontal="center" vertical="center" wrapText="1"/>
    </xf>
    <xf numFmtId="0" fontId="6" fillId="36" borderId="14" xfId="0" applyFont="1" applyFill="1" applyBorder="1" applyAlignment="1">
      <alignment horizontal="left" vertical="top" wrapText="1"/>
    </xf>
    <xf numFmtId="0" fontId="6" fillId="36" borderId="22" xfId="0" applyFont="1" applyFill="1" applyBorder="1" applyAlignment="1">
      <alignment horizontal="left" vertical="top" wrapText="1"/>
    </xf>
    <xf numFmtId="0" fontId="6" fillId="36" borderId="18" xfId="0" applyFont="1" applyFill="1" applyBorder="1" applyAlignment="1">
      <alignment horizontal="left" vertical="top" wrapText="1"/>
    </xf>
    <xf numFmtId="1" fontId="6" fillId="35" borderId="14" xfId="0" applyNumberFormat="1" applyFont="1" applyFill="1" applyBorder="1" applyAlignment="1">
      <alignment horizontal="center" vertical="top" wrapText="1"/>
    </xf>
    <xf numFmtId="1" fontId="6" fillId="35" borderId="18" xfId="0" applyNumberFormat="1" applyFont="1" applyFill="1" applyBorder="1" applyAlignment="1">
      <alignment horizontal="center" vertical="top" wrapText="1"/>
    </xf>
    <xf numFmtId="0" fontId="6" fillId="35" borderId="14" xfId="0" applyFont="1" applyFill="1" applyBorder="1" applyAlignment="1">
      <alignment horizontal="left" vertical="top" wrapText="1"/>
    </xf>
    <xf numFmtId="0" fontId="6" fillId="35" borderId="18" xfId="0" applyFont="1" applyFill="1" applyBorder="1" applyAlignment="1">
      <alignment horizontal="left" vertical="top" wrapText="1"/>
    </xf>
    <xf numFmtId="49" fontId="5" fillId="34" borderId="29" xfId="0" applyNumberFormat="1" applyFont="1" applyFill="1" applyBorder="1" applyAlignment="1">
      <alignment horizontal="right" vertical="top"/>
    </xf>
    <xf numFmtId="49" fontId="5" fillId="34" borderId="30" xfId="0" applyNumberFormat="1" applyFont="1" applyFill="1" applyBorder="1" applyAlignment="1">
      <alignment horizontal="right" vertical="top"/>
    </xf>
    <xf numFmtId="49" fontId="5" fillId="34" borderId="32" xfId="0" applyNumberFormat="1" applyFont="1" applyFill="1" applyBorder="1" applyAlignment="1">
      <alignment horizontal="right" vertical="top"/>
    </xf>
    <xf numFmtId="0" fontId="6" fillId="0" borderId="18" xfId="0" applyFont="1" applyFill="1" applyBorder="1" applyAlignment="1">
      <alignment horizontal="center" vertical="top" wrapText="1"/>
    </xf>
    <xf numFmtId="49" fontId="6" fillId="0" borderId="14" xfId="0" applyNumberFormat="1" applyFont="1" applyBorder="1" applyAlignment="1">
      <alignment horizontal="center" vertical="top" wrapText="1"/>
    </xf>
    <xf numFmtId="49" fontId="6" fillId="0" borderId="18" xfId="0" applyNumberFormat="1" applyFont="1" applyBorder="1" applyAlignment="1">
      <alignment horizontal="center" vertical="top" wrapText="1"/>
    </xf>
    <xf numFmtId="0" fontId="14" fillId="0" borderId="0" xfId="0" applyFont="1" applyAlignment="1">
      <alignment horizontal="center" vertical="top"/>
    </xf>
    <xf numFmtId="0" fontId="14" fillId="0" borderId="0" xfId="0" applyFont="1" applyAlignment="1">
      <alignment horizontal="center" vertical="top" wrapText="1"/>
    </xf>
    <xf numFmtId="0" fontId="6" fillId="0" borderId="12" xfId="0" applyFont="1" applyFill="1" applyBorder="1" applyAlignment="1">
      <alignment horizontal="center" vertical="top" wrapText="1"/>
    </xf>
    <xf numFmtId="0" fontId="12" fillId="0" borderId="21" xfId="0" applyFont="1" applyBorder="1" applyAlignment="1">
      <alignment horizontal="center" vertical="top" wrapText="1"/>
    </xf>
    <xf numFmtId="0" fontId="5" fillId="0" borderId="14" xfId="0" applyFont="1" applyBorder="1" applyAlignment="1">
      <alignment horizontal="center" vertical="center" wrapText="1"/>
    </xf>
    <xf numFmtId="0" fontId="11" fillId="0" borderId="14" xfId="0" applyFont="1" applyBorder="1" applyAlignment="1">
      <alignment horizontal="center" vertical="center" wrapText="1"/>
    </xf>
    <xf numFmtId="0" fontId="5" fillId="0" borderId="16" xfId="0" applyFont="1" applyBorder="1" applyAlignment="1">
      <alignment horizontal="center" vertical="center" wrapText="1"/>
    </xf>
    <xf numFmtId="0" fontId="11"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5" fillId="0" borderId="20" xfId="0" applyFont="1" applyBorder="1" applyAlignment="1">
      <alignment horizontal="center" vertical="center" wrapText="1"/>
    </xf>
    <xf numFmtId="0" fontId="11" fillId="0" borderId="17" xfId="0" applyFont="1" applyBorder="1" applyAlignment="1">
      <alignment horizontal="center" vertical="center" wrapText="1"/>
    </xf>
    <xf numFmtId="0" fontId="6" fillId="36" borderId="12" xfId="0" applyFont="1" applyFill="1" applyBorder="1" applyAlignment="1">
      <alignment horizontal="center" vertical="top" wrapText="1"/>
    </xf>
    <xf numFmtId="0" fontId="6" fillId="35" borderId="12" xfId="0" applyNumberFormat="1" applyFont="1" applyFill="1" applyBorder="1" applyAlignment="1">
      <alignment horizontal="center" vertical="top"/>
    </xf>
    <xf numFmtId="0" fontId="6" fillId="35" borderId="19" xfId="0" applyNumberFormat="1" applyFont="1" applyFill="1" applyBorder="1" applyAlignment="1">
      <alignment horizontal="center" vertical="top"/>
    </xf>
    <xf numFmtId="0" fontId="6" fillId="36" borderId="14" xfId="0" applyFont="1" applyFill="1" applyBorder="1" applyAlignment="1">
      <alignment vertical="top" wrapText="1"/>
    </xf>
    <xf numFmtId="0" fontId="12" fillId="36" borderId="22" xfId="0" applyFont="1" applyFill="1" applyBorder="1" applyAlignment="1">
      <alignment vertical="top" wrapText="1"/>
    </xf>
    <xf numFmtId="0" fontId="12" fillId="36" borderId="18" xfId="0" applyFont="1" applyFill="1" applyBorder="1" applyAlignment="1">
      <alignment vertical="top" wrapText="1"/>
    </xf>
    <xf numFmtId="0" fontId="6" fillId="35" borderId="12" xfId="0" applyNumberFormat="1" applyFont="1" applyFill="1" applyBorder="1" applyAlignment="1">
      <alignment horizontal="center" vertical="top" wrapText="1"/>
    </xf>
    <xf numFmtId="0" fontId="12" fillId="35" borderId="19" xfId="0" applyFont="1" applyFill="1" applyBorder="1" applyAlignment="1">
      <alignment horizontal="center" vertical="top" wrapText="1"/>
    </xf>
    <xf numFmtId="0" fontId="6" fillId="0" borderId="22" xfId="0" applyFont="1" applyFill="1" applyBorder="1" applyAlignment="1">
      <alignment horizontal="center" vertical="top" wrapText="1"/>
    </xf>
    <xf numFmtId="0" fontId="6" fillId="36" borderId="14" xfId="0" applyFont="1" applyFill="1" applyBorder="1" applyAlignment="1">
      <alignment horizontal="left" vertical="top" wrapText="1"/>
    </xf>
    <xf numFmtId="0" fontId="6" fillId="36" borderId="22" xfId="0" applyFont="1" applyFill="1" applyBorder="1" applyAlignment="1">
      <alignment horizontal="left" vertical="top" wrapText="1"/>
    </xf>
    <xf numFmtId="0" fontId="6" fillId="36" borderId="18" xfId="0" applyFont="1" applyFill="1" applyBorder="1" applyAlignment="1">
      <alignment horizontal="left" vertical="top" wrapText="1"/>
    </xf>
    <xf numFmtId="0" fontId="5" fillId="34" borderId="29" xfId="0" applyFont="1" applyFill="1" applyBorder="1" applyAlignment="1">
      <alignment horizontal="right" vertical="top"/>
    </xf>
    <xf numFmtId="0" fontId="5" fillId="34" borderId="30" xfId="0" applyFont="1" applyFill="1" applyBorder="1" applyAlignment="1">
      <alignment horizontal="right" vertical="top"/>
    </xf>
    <xf numFmtId="0" fontId="5" fillId="34" borderId="32" xfId="0" applyFont="1" applyFill="1" applyBorder="1" applyAlignment="1">
      <alignment horizontal="right" vertical="top"/>
    </xf>
    <xf numFmtId="172" fontId="5" fillId="34" borderId="29" xfId="0" applyNumberFormat="1" applyFont="1" applyFill="1" applyBorder="1" applyAlignment="1">
      <alignment horizontal="center" vertical="top" wrapText="1"/>
    </xf>
    <xf numFmtId="0" fontId="0" fillId="0" borderId="32" xfId="0" applyBorder="1" applyAlignment="1">
      <alignment horizontal="center" vertical="top" wrapText="1"/>
    </xf>
    <xf numFmtId="172" fontId="5" fillId="34" borderId="30" xfId="0" applyNumberFormat="1" applyFont="1" applyFill="1" applyBorder="1" applyAlignment="1">
      <alignment horizontal="center" vertical="top" wrapText="1"/>
    </xf>
    <xf numFmtId="0" fontId="0" fillId="0" borderId="30" xfId="0" applyBorder="1" applyAlignment="1">
      <alignment horizontal="center" vertical="top" wrapText="1"/>
    </xf>
    <xf numFmtId="0" fontId="6" fillId="34" borderId="29" xfId="0" applyFont="1" applyFill="1" applyBorder="1" applyAlignment="1">
      <alignment horizontal="center" vertical="top"/>
    </xf>
    <xf numFmtId="0" fontId="6" fillId="34" borderId="32" xfId="0" applyFont="1" applyFill="1" applyBorder="1" applyAlignment="1">
      <alignment horizontal="center" vertical="top"/>
    </xf>
    <xf numFmtId="0" fontId="5" fillId="33" borderId="29" xfId="0" applyFont="1" applyFill="1" applyBorder="1" applyAlignment="1">
      <alignment horizontal="right" vertical="top"/>
    </xf>
    <xf numFmtId="0" fontId="5" fillId="33" borderId="30" xfId="0" applyFont="1" applyFill="1" applyBorder="1" applyAlignment="1">
      <alignment horizontal="right" vertical="top"/>
    </xf>
    <xf numFmtId="0" fontId="5" fillId="33" borderId="32" xfId="0" applyFont="1" applyFill="1" applyBorder="1" applyAlignment="1">
      <alignment horizontal="right" vertical="top"/>
    </xf>
    <xf numFmtId="1" fontId="6" fillId="0" borderId="14" xfId="0" applyNumberFormat="1" applyFont="1" applyFill="1" applyBorder="1" applyAlignment="1">
      <alignment horizontal="center" vertical="top" wrapText="1"/>
    </xf>
    <xf numFmtId="1" fontId="6" fillId="0" borderId="18" xfId="0" applyNumberFormat="1" applyFont="1" applyFill="1" applyBorder="1" applyAlignment="1">
      <alignment horizontal="center" vertical="top" wrapText="1"/>
    </xf>
    <xf numFmtId="2" fontId="2" fillId="0" borderId="10" xfId="0" applyNumberFormat="1" applyFont="1" applyBorder="1" applyAlignment="1">
      <alignment horizontal="left" vertical="top" wrapText="1"/>
    </xf>
    <xf numFmtId="0" fontId="6" fillId="0" borderId="14" xfId="0" applyFont="1" applyBorder="1" applyAlignment="1">
      <alignment vertical="top" wrapText="1"/>
    </xf>
    <xf numFmtId="0" fontId="12" fillId="0" borderId="22" xfId="0" applyFont="1" applyBorder="1" applyAlignment="1">
      <alignment vertical="top" wrapText="1"/>
    </xf>
    <xf numFmtId="0" fontId="12" fillId="0" borderId="18" xfId="0" applyFont="1" applyBorder="1" applyAlignment="1">
      <alignment vertical="top" wrapText="1"/>
    </xf>
    <xf numFmtId="0" fontId="6" fillId="0" borderId="18" xfId="0" applyFont="1" applyBorder="1" applyAlignment="1">
      <alignment vertical="top" wrapText="1"/>
    </xf>
    <xf numFmtId="1" fontId="6" fillId="0" borderId="14" xfId="0" applyNumberFormat="1" applyFont="1" applyFill="1" applyBorder="1" applyAlignment="1">
      <alignment horizontal="center" vertical="top"/>
    </xf>
    <xf numFmtId="1" fontId="6" fillId="0" borderId="18" xfId="0" applyNumberFormat="1" applyFont="1" applyFill="1" applyBorder="1" applyAlignment="1">
      <alignment horizontal="center" vertical="top"/>
    </xf>
  </cellXfs>
  <cellStyles count="47">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Blogas" xfId="38"/>
    <cellStyle name="Geras" xfId="39"/>
    <cellStyle name="Išvestis" xfId="40"/>
    <cellStyle name="Įspėjimo tekstas" xfId="41"/>
    <cellStyle name="Įvestis" xfId="42"/>
    <cellStyle name="Comma" xfId="43"/>
    <cellStyle name="Comma [0]" xfId="44"/>
    <cellStyle name="Neutralus" xfId="45"/>
    <cellStyle name="Paryškinimas 1" xfId="46"/>
    <cellStyle name="Paryškinimas 2" xfId="47"/>
    <cellStyle name="Paryškinimas 3" xfId="48"/>
    <cellStyle name="Paryškinimas 4" xfId="49"/>
    <cellStyle name="Paryškinimas 5" xfId="50"/>
    <cellStyle name="Paryškinimas 6" xfId="51"/>
    <cellStyle name="Pastaba" xfId="52"/>
    <cellStyle name="Pavadinimas" xfId="53"/>
    <cellStyle name="Percent" xfId="54"/>
    <cellStyle name="Skaičiavimas" xfId="55"/>
    <cellStyle name="Suma" xfId="56"/>
    <cellStyle name="Susietas langelis" xfId="57"/>
    <cellStyle name="Tikrinimo langelis"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Programos Nr.14 įvykdymas pagal 2007 m. SVP </a:t>
            </a:r>
          </a:p>
        </c:rich>
      </c:tx>
      <c:layout>
        <c:manualLayout>
          <c:xMode val="factor"/>
          <c:yMode val="factor"/>
          <c:x val="0.0125"/>
          <c:y val="0"/>
        </c:manualLayout>
      </c:layout>
      <c:spPr>
        <a:noFill/>
        <a:ln>
          <a:noFill/>
        </a:ln>
      </c:spPr>
    </c:title>
    <c:view3D>
      <c:rotX val="15"/>
      <c:hPercent val="100"/>
      <c:rotY val="0"/>
      <c:depthPercent val="100"/>
      <c:rAngAx val="1"/>
    </c:view3D>
    <c:plotArea>
      <c:layout>
        <c:manualLayout>
          <c:xMode val="edge"/>
          <c:yMode val="edge"/>
          <c:x val="0.31325"/>
          <c:y val="0.39525"/>
          <c:w val="0.3835"/>
          <c:h val="0.35575"/>
        </c:manualLayout>
      </c:layout>
      <c:pie3DChart>
        <c:varyColors val="1"/>
        <c:ser>
          <c:idx val="0"/>
          <c:order val="0"/>
          <c:spPr>
            <a:solidFill>
              <a:srgbClr val="FFFF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solidFill>
                <a:srgbClr val="FFFFFF"/>
              </a:solidFill>
              <a:ln w="12700">
                <a:solidFill>
                  <a:srgbClr val="000000"/>
                </a:solidFill>
              </a:ln>
            </c:spPr>
          </c:dPt>
          <c:dLbls>
            <c:dLbl>
              <c:idx val="0"/>
              <c:layout>
                <c:manualLayout>
                  <c:x val="0"/>
                  <c:y val="0"/>
                </c:manualLayout>
              </c:layout>
              <c:txPr>
                <a:bodyPr vert="horz" rot="0" anchor="ctr"/>
                <a:lstStyle/>
                <a:p>
                  <a:pPr algn="ctr">
                    <a:defRPr lang="en-US" cap="none" sz="1075" b="0" i="0" u="none" baseline="0">
                      <a:solidFill>
                        <a:srgbClr val="000000"/>
                      </a:solidFil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75" b="0" i="0" u="none" baseline="0">
                      <a:solidFill>
                        <a:srgbClr val="000000"/>
                      </a:solidFill>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075" b="0" i="0" u="none" baseline="0">
                    <a:solidFill>
                      <a:srgbClr val="000000"/>
                    </a:solidFill>
                  </a:defRPr>
                </a:pPr>
              </a:p>
            </c:txPr>
            <c:showLegendKey val="0"/>
            <c:showVal val="0"/>
            <c:showBubbleSize val="0"/>
            <c:showCatName val="1"/>
            <c:showSerName val="0"/>
            <c:showLeaderLines val="1"/>
            <c:showPercent val="1"/>
          </c:dLbls>
          <c:cat>
            <c:strRef>
              <c:f>APRAŠYMAS!$B$13:$B$14</c:f>
              <c:strCache/>
            </c:strRef>
          </c:cat>
          <c:val>
            <c:numRef>
              <c:f>APRAŠYMAS!$C$13:$C$14</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12700">
      <a:solidFill>
        <a:srgbClr val="FFFFFF"/>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9</xdr:row>
      <xdr:rowOff>133350</xdr:rowOff>
    </xdr:from>
    <xdr:to>
      <xdr:col>8</xdr:col>
      <xdr:colOff>85725</xdr:colOff>
      <xdr:row>20</xdr:row>
      <xdr:rowOff>76200</xdr:rowOff>
    </xdr:to>
    <xdr:graphicFrame>
      <xdr:nvGraphicFramePr>
        <xdr:cNvPr id="1" name="Diagrama 1"/>
        <xdr:cNvGraphicFramePr/>
      </xdr:nvGraphicFramePr>
      <xdr:xfrm>
        <a:off x="295275" y="2238375"/>
        <a:ext cx="4648200" cy="2038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40"/>
  <sheetViews>
    <sheetView tabSelected="1" view="pageBreakPreview" zoomScaleSheetLayoutView="100" zoomScalePageLayoutView="0" workbookViewId="0" topLeftCell="A1">
      <selection activeCell="A1" sqref="A1:I1"/>
    </sheetView>
  </sheetViews>
  <sheetFormatPr defaultColWidth="9.140625" defaultRowHeight="12.75"/>
  <cols>
    <col min="3" max="3" width="8.8515625" style="0" customWidth="1"/>
    <col min="9" max="9" width="16.421875" style="0" customWidth="1"/>
  </cols>
  <sheetData>
    <row r="1" spans="1:18" ht="15.75">
      <c r="A1" s="66" t="s">
        <v>42</v>
      </c>
      <c r="B1" s="66"/>
      <c r="C1" s="66"/>
      <c r="D1" s="66"/>
      <c r="E1" s="66"/>
      <c r="F1" s="66"/>
      <c r="G1" s="66"/>
      <c r="H1" s="66"/>
      <c r="I1" s="66"/>
      <c r="J1" s="13"/>
      <c r="K1" s="13"/>
      <c r="L1" s="13"/>
      <c r="M1" s="13"/>
      <c r="N1" s="13"/>
      <c r="O1" s="13"/>
      <c r="P1" s="13"/>
      <c r="Q1" s="13"/>
      <c r="R1" s="13"/>
    </row>
    <row r="2" spans="1:18" ht="15.75">
      <c r="A2" s="66" t="s">
        <v>25</v>
      </c>
      <c r="B2" s="67"/>
      <c r="C2" s="67"/>
      <c r="D2" s="67"/>
      <c r="E2" s="67"/>
      <c r="F2" s="67"/>
      <c r="G2" s="67"/>
      <c r="H2" s="67"/>
      <c r="I2" s="67"/>
      <c r="J2" s="13"/>
      <c r="K2" s="13"/>
      <c r="L2" s="13"/>
      <c r="M2" s="13"/>
      <c r="N2" s="13"/>
      <c r="O2" s="13"/>
      <c r="P2" s="13"/>
      <c r="Q2" s="13"/>
      <c r="R2" s="13"/>
    </row>
    <row r="3" spans="1:18" ht="15.75">
      <c r="A3" s="66" t="s">
        <v>16</v>
      </c>
      <c r="B3" s="66"/>
      <c r="C3" s="66"/>
      <c r="D3" s="66"/>
      <c r="E3" s="66"/>
      <c r="F3" s="66"/>
      <c r="G3" s="66"/>
      <c r="H3" s="66"/>
      <c r="I3" s="66"/>
      <c r="J3" s="14"/>
      <c r="K3" s="14"/>
      <c r="L3" s="14"/>
      <c r="M3" s="14"/>
      <c r="N3" s="14"/>
      <c r="O3" s="14"/>
      <c r="P3" s="14"/>
      <c r="Q3" s="14"/>
      <c r="R3" s="14"/>
    </row>
    <row r="4" spans="1:18" ht="15.75">
      <c r="A4" s="66" t="s">
        <v>43</v>
      </c>
      <c r="B4" s="66"/>
      <c r="C4" s="66"/>
      <c r="D4" s="66"/>
      <c r="E4" s="66"/>
      <c r="F4" s="66"/>
      <c r="G4" s="66"/>
      <c r="H4" s="66"/>
      <c r="I4" s="66"/>
      <c r="J4" s="13"/>
      <c r="K4" s="13"/>
      <c r="L4" s="13"/>
      <c r="M4" s="13"/>
      <c r="N4" s="13"/>
      <c r="O4" s="13"/>
      <c r="P4" s="13"/>
      <c r="Q4" s="13"/>
      <c r="R4" s="13"/>
    </row>
    <row r="5" spans="1:9" ht="15">
      <c r="A5" s="57"/>
      <c r="B5" s="57"/>
      <c r="C5" s="57"/>
      <c r="D5" s="57"/>
      <c r="E5" s="57"/>
      <c r="F5" s="57"/>
      <c r="G5" s="57"/>
      <c r="H5" s="57"/>
      <c r="I5" s="57"/>
    </row>
    <row r="6" spans="1:9" ht="20.25" customHeight="1">
      <c r="A6" s="62" t="s">
        <v>55</v>
      </c>
      <c r="B6" s="63"/>
      <c r="C6" s="63"/>
      <c r="D6" s="63"/>
      <c r="E6" s="63"/>
      <c r="F6" s="63"/>
      <c r="G6" s="63"/>
      <c r="H6" s="63"/>
      <c r="I6" s="63"/>
    </row>
    <row r="7" spans="1:9" ht="32.25" customHeight="1">
      <c r="A7" s="62" t="s">
        <v>57</v>
      </c>
      <c r="B7" s="63"/>
      <c r="C7" s="63"/>
      <c r="D7" s="63"/>
      <c r="E7" s="63"/>
      <c r="F7" s="63"/>
      <c r="G7" s="63"/>
      <c r="H7" s="63"/>
      <c r="I7" s="63"/>
    </row>
    <row r="8" spans="1:9" ht="12.75">
      <c r="A8" s="65" t="s">
        <v>65</v>
      </c>
      <c r="B8" s="65"/>
      <c r="C8" s="65"/>
      <c r="D8" s="65"/>
      <c r="E8" s="65"/>
      <c r="F8" s="65"/>
      <c r="G8" s="65"/>
      <c r="H8" s="65"/>
      <c r="I8" s="65"/>
    </row>
    <row r="9" spans="1:9" ht="22.5" customHeight="1">
      <c r="A9" s="63"/>
      <c r="B9" s="63"/>
      <c r="C9" s="63"/>
      <c r="D9" s="63"/>
      <c r="E9" s="63"/>
      <c r="F9" s="63"/>
      <c r="G9" s="63"/>
      <c r="H9" s="63"/>
      <c r="I9" s="63"/>
    </row>
    <row r="10" spans="1:9" ht="15" customHeight="1">
      <c r="A10" s="15"/>
      <c r="B10" s="15"/>
      <c r="C10" s="15"/>
      <c r="D10" s="15"/>
      <c r="E10" s="15"/>
      <c r="F10" s="15"/>
      <c r="G10" s="15"/>
      <c r="H10" s="15"/>
      <c r="I10" s="15"/>
    </row>
    <row r="11" spans="1:9" ht="15" customHeight="1">
      <c r="A11" s="15"/>
      <c r="B11" s="15"/>
      <c r="C11" s="15"/>
      <c r="D11" s="15"/>
      <c r="E11" s="15"/>
      <c r="F11" s="15"/>
      <c r="G11" s="15"/>
      <c r="H11" s="15"/>
      <c r="I11" s="15"/>
    </row>
    <row r="12" spans="1:9" ht="15" customHeight="1">
      <c r="A12" s="15"/>
      <c r="B12" s="15"/>
      <c r="C12" s="15"/>
      <c r="D12" s="15"/>
      <c r="E12" s="15"/>
      <c r="F12" s="15"/>
      <c r="G12" s="15"/>
      <c r="H12" s="15"/>
      <c r="I12" s="15"/>
    </row>
    <row r="13" spans="1:9" ht="15" customHeight="1">
      <c r="A13" s="15"/>
      <c r="B13" s="56" t="s">
        <v>53</v>
      </c>
      <c r="C13" s="56">
        <v>63</v>
      </c>
      <c r="D13" s="15"/>
      <c r="E13" s="15"/>
      <c r="F13" s="15"/>
      <c r="G13" s="15"/>
      <c r="H13" s="15"/>
      <c r="I13" s="15"/>
    </row>
    <row r="14" spans="1:9" ht="15" customHeight="1">
      <c r="A14" s="15"/>
      <c r="B14" s="56" t="s">
        <v>54</v>
      </c>
      <c r="C14" s="56">
        <v>37</v>
      </c>
      <c r="D14" s="15"/>
      <c r="E14" s="15"/>
      <c r="F14" s="15"/>
      <c r="G14" s="15"/>
      <c r="H14" s="15"/>
      <c r="I14" s="15"/>
    </row>
    <row r="15" spans="1:9" ht="15" customHeight="1">
      <c r="A15" s="15"/>
      <c r="B15" s="15"/>
      <c r="C15" s="15"/>
      <c r="D15" s="15"/>
      <c r="E15" s="15"/>
      <c r="F15" s="15"/>
      <c r="G15" s="15"/>
      <c r="H15" s="15"/>
      <c r="I15" s="15"/>
    </row>
    <row r="16" spans="1:9" ht="15" customHeight="1">
      <c r="A16" s="15"/>
      <c r="B16" s="15"/>
      <c r="C16" s="15"/>
      <c r="D16" s="15"/>
      <c r="E16" s="15"/>
      <c r="F16" s="15"/>
      <c r="G16" s="15"/>
      <c r="H16" s="15"/>
      <c r="I16" s="15"/>
    </row>
    <row r="17" spans="1:9" ht="15" customHeight="1">
      <c r="A17" s="15"/>
      <c r="B17" s="15"/>
      <c r="C17" s="15"/>
      <c r="D17" s="15"/>
      <c r="E17" s="15"/>
      <c r="F17" s="15"/>
      <c r="G17" s="15"/>
      <c r="H17" s="15"/>
      <c r="I17" s="15"/>
    </row>
    <row r="18" spans="1:9" ht="15" customHeight="1">
      <c r="A18" s="15"/>
      <c r="B18" s="15"/>
      <c r="C18" s="15"/>
      <c r="D18" s="15"/>
      <c r="E18" s="15"/>
      <c r="F18" s="15"/>
      <c r="G18" s="15"/>
      <c r="H18" s="15"/>
      <c r="I18" s="15"/>
    </row>
    <row r="19" spans="1:9" ht="15" customHeight="1">
      <c r="A19" s="15"/>
      <c r="B19" s="15"/>
      <c r="C19" s="15"/>
      <c r="D19" s="15"/>
      <c r="E19" s="15"/>
      <c r="F19" s="15"/>
      <c r="G19" s="15"/>
      <c r="H19" s="15"/>
      <c r="I19" s="15"/>
    </row>
    <row r="20" spans="1:9" ht="15" customHeight="1">
      <c r="A20" s="15"/>
      <c r="B20" s="15"/>
      <c r="C20" s="15"/>
      <c r="D20" s="15"/>
      <c r="E20" s="15"/>
      <c r="F20" s="15"/>
      <c r="G20" s="15"/>
      <c r="H20" s="15"/>
      <c r="I20" s="15"/>
    </row>
    <row r="21" spans="1:9" ht="12.75">
      <c r="A21" s="15"/>
      <c r="B21" s="15"/>
      <c r="C21" s="15"/>
      <c r="D21" s="15"/>
      <c r="E21" s="15"/>
      <c r="F21" s="15"/>
      <c r="G21" s="15"/>
      <c r="H21" s="15"/>
      <c r="I21" s="15"/>
    </row>
    <row r="22" spans="1:9" ht="30.75" customHeight="1">
      <c r="A22" s="64" t="s">
        <v>44</v>
      </c>
      <c r="B22" s="64"/>
      <c r="C22" s="64"/>
      <c r="D22" s="64"/>
      <c r="E22" s="64"/>
      <c r="F22" s="64"/>
      <c r="G22" s="64"/>
      <c r="H22" s="64"/>
      <c r="I22" s="64"/>
    </row>
    <row r="23" spans="1:9" ht="15.75">
      <c r="A23" s="16" t="s">
        <v>46</v>
      </c>
      <c r="B23" s="16"/>
      <c r="C23" s="16"/>
      <c r="D23" s="16"/>
      <c r="E23" s="16"/>
      <c r="F23" s="16"/>
      <c r="G23" s="16"/>
      <c r="H23" s="16"/>
      <c r="I23" s="16"/>
    </row>
    <row r="24" spans="1:9" ht="15.75">
      <c r="A24" s="16" t="s">
        <v>47</v>
      </c>
      <c r="B24" s="16"/>
      <c r="C24" s="16"/>
      <c r="D24" s="16"/>
      <c r="E24" s="16"/>
      <c r="F24" s="16"/>
      <c r="G24" s="16"/>
      <c r="H24" s="17"/>
      <c r="I24" s="17"/>
    </row>
    <row r="25" spans="1:9" ht="12.75">
      <c r="A25" s="17"/>
      <c r="B25" s="17"/>
      <c r="C25" s="17"/>
      <c r="D25" s="17"/>
      <c r="E25" s="17"/>
      <c r="F25" s="17"/>
      <c r="G25" s="17"/>
      <c r="H25" s="17"/>
      <c r="I25" s="17"/>
    </row>
    <row r="26" spans="1:9" ht="15.75">
      <c r="A26" s="18" t="s">
        <v>48</v>
      </c>
      <c r="B26" s="19"/>
      <c r="C26" s="19"/>
      <c r="D26" s="19"/>
      <c r="E26" s="19"/>
      <c r="F26" s="19"/>
      <c r="G26" s="19"/>
      <c r="H26" s="17"/>
      <c r="I26" s="17"/>
    </row>
    <row r="27" spans="1:9" ht="15.75">
      <c r="A27" s="16" t="s">
        <v>49</v>
      </c>
      <c r="B27" s="17"/>
      <c r="C27" s="17"/>
      <c r="D27" s="17"/>
      <c r="E27" s="17"/>
      <c r="F27" s="17"/>
      <c r="G27" s="17"/>
      <c r="H27" s="17"/>
      <c r="I27" s="17"/>
    </row>
    <row r="28" spans="1:9" ht="15.75">
      <c r="A28" s="16" t="s">
        <v>50</v>
      </c>
      <c r="B28" s="17"/>
      <c r="C28" s="17"/>
      <c r="D28" s="17"/>
      <c r="E28" s="17"/>
      <c r="F28" s="17"/>
      <c r="G28" s="17"/>
      <c r="H28" s="17"/>
      <c r="I28" s="17"/>
    </row>
    <row r="29" spans="1:9" ht="12.75">
      <c r="A29" s="17"/>
      <c r="B29" s="17"/>
      <c r="C29" s="17"/>
      <c r="D29" s="17"/>
      <c r="E29" s="17"/>
      <c r="F29" s="17"/>
      <c r="G29" s="17"/>
      <c r="H29" s="17"/>
      <c r="I29" s="17"/>
    </row>
    <row r="30" spans="1:9" ht="12.75">
      <c r="A30" s="17"/>
      <c r="B30" s="17"/>
      <c r="C30" s="17"/>
      <c r="D30" s="17"/>
      <c r="E30" s="17"/>
      <c r="F30" s="17"/>
      <c r="G30" s="17"/>
      <c r="H30" s="17"/>
      <c r="I30" s="17"/>
    </row>
    <row r="31" spans="1:9" ht="12.75">
      <c r="A31" s="17"/>
      <c r="B31" s="17"/>
      <c r="C31" s="17"/>
      <c r="D31" s="17"/>
      <c r="E31" s="17"/>
      <c r="F31" s="17"/>
      <c r="G31" s="17"/>
      <c r="H31" s="17"/>
      <c r="I31" s="17"/>
    </row>
    <row r="32" spans="1:9" ht="12.75">
      <c r="A32" s="15"/>
      <c r="B32" s="15"/>
      <c r="C32" s="15"/>
      <c r="D32" s="15"/>
      <c r="E32" s="15"/>
      <c r="F32" s="15"/>
      <c r="G32" s="15"/>
      <c r="H32" s="15"/>
      <c r="I32" s="15"/>
    </row>
    <row r="33" spans="1:9" ht="12.75">
      <c r="A33" s="15"/>
      <c r="B33" s="15"/>
      <c r="C33" s="15"/>
      <c r="D33" s="15"/>
      <c r="E33" s="15"/>
      <c r="F33" s="15"/>
      <c r="G33" s="15"/>
      <c r="H33" s="15"/>
      <c r="I33" s="15"/>
    </row>
    <row r="34" spans="1:9" ht="12.75">
      <c r="A34" s="15"/>
      <c r="B34" s="15"/>
      <c r="C34" s="15"/>
      <c r="D34" s="15"/>
      <c r="E34" s="15"/>
      <c r="F34" s="15"/>
      <c r="G34" s="15"/>
      <c r="H34" s="15"/>
      <c r="I34" s="15"/>
    </row>
    <row r="35" spans="1:9" ht="12.75">
      <c r="A35" s="15"/>
      <c r="B35" s="15"/>
      <c r="C35" s="15"/>
      <c r="D35" s="15"/>
      <c r="E35" s="15"/>
      <c r="F35" s="15"/>
      <c r="G35" s="15"/>
      <c r="H35" s="15"/>
      <c r="I35" s="15"/>
    </row>
    <row r="36" spans="1:9" ht="12.75">
      <c r="A36" s="15"/>
      <c r="B36" s="15"/>
      <c r="C36" s="15"/>
      <c r="D36" s="15"/>
      <c r="E36" s="15"/>
      <c r="F36" s="15"/>
      <c r="G36" s="15"/>
      <c r="H36" s="15"/>
      <c r="I36" s="15"/>
    </row>
    <row r="37" spans="1:9" ht="12.75">
      <c r="A37" s="15"/>
      <c r="B37" s="15"/>
      <c r="C37" s="15"/>
      <c r="D37" s="15"/>
      <c r="E37" s="15"/>
      <c r="F37" s="15"/>
      <c r="G37" s="15"/>
      <c r="H37" s="15"/>
      <c r="I37" s="15"/>
    </row>
    <row r="38" spans="1:9" ht="12.75">
      <c r="A38" s="15"/>
      <c r="B38" s="15"/>
      <c r="C38" s="15"/>
      <c r="D38" s="15"/>
      <c r="E38" s="15"/>
      <c r="F38" s="15"/>
      <c r="G38" s="15"/>
      <c r="H38" s="15"/>
      <c r="I38" s="15"/>
    </row>
    <row r="39" spans="1:9" ht="12.75">
      <c r="A39" s="15"/>
      <c r="B39" s="15"/>
      <c r="C39" s="15"/>
      <c r="D39" s="15"/>
      <c r="E39" s="15"/>
      <c r="F39" s="15"/>
      <c r="G39" s="15"/>
      <c r="H39" s="15"/>
      <c r="I39" s="15"/>
    </row>
    <row r="40" spans="1:9" ht="12.75">
      <c r="A40" s="15"/>
      <c r="B40" s="15"/>
      <c r="C40" s="15"/>
      <c r="D40" s="15"/>
      <c r="E40" s="15"/>
      <c r="F40" s="15"/>
      <c r="G40" s="15"/>
      <c r="H40" s="15"/>
      <c r="I40" s="15"/>
    </row>
  </sheetData>
  <sheetProtection/>
  <mergeCells count="8">
    <mergeCell ref="A6:I6"/>
    <mergeCell ref="A7:I7"/>
    <mergeCell ref="A22:I22"/>
    <mergeCell ref="A8:I9"/>
    <mergeCell ref="A1:I1"/>
    <mergeCell ref="A2:I2"/>
    <mergeCell ref="A3:I3"/>
    <mergeCell ref="A4:I4"/>
  </mergeCells>
  <printOptions/>
  <pageMargins left="0.984251968503937" right="0.3937007874015748" top="0.7874015748031497" bottom="0.7874015748031497" header="0" footer="0"/>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U33"/>
  <sheetViews>
    <sheetView view="pageBreakPreview" zoomScaleSheetLayoutView="100" zoomScalePageLayoutView="0" workbookViewId="0" topLeftCell="A1">
      <selection activeCell="A1" sqref="A1:N1"/>
    </sheetView>
  </sheetViews>
  <sheetFormatPr defaultColWidth="9.140625" defaultRowHeight="12.75"/>
  <cols>
    <col min="1" max="1" width="3.421875" style="1" customWidth="1"/>
    <col min="2" max="2" width="2.8515625" style="1" customWidth="1"/>
    <col min="3" max="3" width="3.28125" style="1" customWidth="1"/>
    <col min="4" max="4" width="28.28125" style="1" customWidth="1"/>
    <col min="5" max="5" width="3.421875" style="1" customWidth="1"/>
    <col min="6" max="6" width="4.140625" style="1" customWidth="1"/>
    <col min="7" max="7" width="7.140625" style="2" customWidth="1"/>
    <col min="8" max="8" width="6.7109375" style="1" customWidth="1"/>
    <col min="9" max="9" width="6.57421875" style="1" customWidth="1"/>
    <col min="10" max="10" width="6.7109375" style="1" customWidth="1"/>
    <col min="11" max="11" width="25.8515625" style="1" customWidth="1"/>
    <col min="12" max="12" width="4.8515625" style="3" customWidth="1"/>
    <col min="13" max="13" width="5.57421875" style="3" customWidth="1"/>
    <col min="14" max="14" width="48.7109375" style="4" customWidth="1"/>
    <col min="15" max="16384" width="9.140625" style="4" customWidth="1"/>
  </cols>
  <sheetData>
    <row r="1" spans="1:14" s="1" customFormat="1" ht="14.25">
      <c r="A1" s="145" t="s">
        <v>42</v>
      </c>
      <c r="B1" s="145"/>
      <c r="C1" s="145"/>
      <c r="D1" s="145"/>
      <c r="E1" s="145"/>
      <c r="F1" s="145"/>
      <c r="G1" s="145"/>
      <c r="H1" s="145"/>
      <c r="I1" s="145"/>
      <c r="J1" s="145"/>
      <c r="K1" s="145"/>
      <c r="L1" s="145"/>
      <c r="M1" s="145"/>
      <c r="N1" s="145"/>
    </row>
    <row r="2" spans="1:14" s="1" customFormat="1" ht="14.25" customHeight="1">
      <c r="A2" s="146" t="s">
        <v>51</v>
      </c>
      <c r="B2" s="146"/>
      <c r="C2" s="146"/>
      <c r="D2" s="146"/>
      <c r="E2" s="146"/>
      <c r="F2" s="146"/>
      <c r="G2" s="146"/>
      <c r="H2" s="146"/>
      <c r="I2" s="146"/>
      <c r="J2" s="146"/>
      <c r="K2" s="146"/>
      <c r="L2" s="146"/>
      <c r="M2" s="146"/>
      <c r="N2" s="146"/>
    </row>
    <row r="3" spans="1:14" s="1" customFormat="1" ht="15" customHeight="1">
      <c r="A3" s="146" t="s">
        <v>43</v>
      </c>
      <c r="B3" s="146"/>
      <c r="C3" s="146"/>
      <c r="D3" s="146"/>
      <c r="E3" s="146"/>
      <c r="F3" s="146"/>
      <c r="G3" s="146"/>
      <c r="H3" s="146"/>
      <c r="I3" s="146"/>
      <c r="J3" s="146"/>
      <c r="K3" s="146"/>
      <c r="L3" s="146"/>
      <c r="M3" s="146"/>
      <c r="N3" s="146"/>
    </row>
    <row r="4" spans="12:14" ht="9" customHeight="1" thickBot="1">
      <c r="L4" s="1"/>
      <c r="M4" s="1"/>
      <c r="N4" s="8" t="s">
        <v>0</v>
      </c>
    </row>
    <row r="5" spans="1:14" ht="27.75" customHeight="1" thickBot="1">
      <c r="A5" s="151" t="s">
        <v>56</v>
      </c>
      <c r="B5" s="152"/>
      <c r="C5" s="152"/>
      <c r="D5" s="121" t="s">
        <v>1</v>
      </c>
      <c r="E5" s="77" t="s">
        <v>2</v>
      </c>
      <c r="F5" s="125" t="s">
        <v>3</v>
      </c>
      <c r="G5" s="77" t="s">
        <v>4</v>
      </c>
      <c r="H5" s="130" t="s">
        <v>36</v>
      </c>
      <c r="I5" s="131"/>
      <c r="J5" s="131"/>
      <c r="K5" s="149" t="s">
        <v>5</v>
      </c>
      <c r="L5" s="149"/>
      <c r="M5" s="150"/>
      <c r="N5" s="73" t="s">
        <v>31</v>
      </c>
    </row>
    <row r="6" spans="1:14" ht="11.25" customHeight="1">
      <c r="A6" s="153"/>
      <c r="B6" s="154"/>
      <c r="C6" s="154"/>
      <c r="D6" s="122"/>
      <c r="E6" s="124"/>
      <c r="F6" s="127"/>
      <c r="G6" s="124"/>
      <c r="H6" s="125" t="s">
        <v>58</v>
      </c>
      <c r="I6" s="75" t="s">
        <v>59</v>
      </c>
      <c r="J6" s="75" t="s">
        <v>34</v>
      </c>
      <c r="K6" s="128" t="s">
        <v>6</v>
      </c>
      <c r="L6" s="77" t="s">
        <v>37</v>
      </c>
      <c r="M6" s="77" t="s">
        <v>38</v>
      </c>
      <c r="N6" s="74"/>
    </row>
    <row r="7" spans="1:14" ht="62.25" customHeight="1" thickBot="1">
      <c r="A7" s="155"/>
      <c r="B7" s="156"/>
      <c r="C7" s="156"/>
      <c r="D7" s="123"/>
      <c r="E7" s="124"/>
      <c r="F7" s="126"/>
      <c r="G7" s="124"/>
      <c r="H7" s="126"/>
      <c r="I7" s="76"/>
      <c r="J7" s="79"/>
      <c r="K7" s="129"/>
      <c r="L7" s="78"/>
      <c r="M7" s="78"/>
      <c r="N7" s="74"/>
    </row>
    <row r="8" spans="1:14" ht="12" customHeight="1">
      <c r="A8" s="111" t="s">
        <v>7</v>
      </c>
      <c r="B8" s="113" t="s">
        <v>7</v>
      </c>
      <c r="C8" s="101" t="s">
        <v>7</v>
      </c>
      <c r="D8" s="115" t="s">
        <v>17</v>
      </c>
      <c r="E8" s="118"/>
      <c r="F8" s="107" t="s">
        <v>52</v>
      </c>
      <c r="G8" s="20" t="s">
        <v>8</v>
      </c>
      <c r="H8" s="42">
        <v>20</v>
      </c>
      <c r="I8" s="42">
        <v>20</v>
      </c>
      <c r="J8" s="42">
        <v>8</v>
      </c>
      <c r="K8" s="132" t="s">
        <v>21</v>
      </c>
      <c r="L8" s="85">
        <v>5</v>
      </c>
      <c r="M8" s="157">
        <v>1</v>
      </c>
      <c r="N8" s="160" t="s">
        <v>62</v>
      </c>
    </row>
    <row r="9" spans="1:14" ht="13.5" customHeight="1">
      <c r="A9" s="112"/>
      <c r="B9" s="114"/>
      <c r="C9" s="102"/>
      <c r="D9" s="116"/>
      <c r="E9" s="119"/>
      <c r="F9" s="88"/>
      <c r="G9" s="41"/>
      <c r="H9" s="27"/>
      <c r="I9" s="27"/>
      <c r="J9" s="27"/>
      <c r="K9" s="133"/>
      <c r="L9" s="86"/>
      <c r="M9" s="69"/>
      <c r="N9" s="161"/>
    </row>
    <row r="10" spans="1:14" ht="13.5" customHeight="1" thickBot="1">
      <c r="A10" s="112"/>
      <c r="B10" s="114"/>
      <c r="C10" s="102"/>
      <c r="D10" s="117"/>
      <c r="E10" s="120"/>
      <c r="F10" s="89"/>
      <c r="G10" s="32" t="s">
        <v>9</v>
      </c>
      <c r="H10" s="33">
        <f>H8</f>
        <v>20</v>
      </c>
      <c r="I10" s="33">
        <f>I8</f>
        <v>20</v>
      </c>
      <c r="J10" s="33">
        <f>J8</f>
        <v>8</v>
      </c>
      <c r="K10" s="134"/>
      <c r="L10" s="87"/>
      <c r="M10" s="70"/>
      <c r="N10" s="161"/>
    </row>
    <row r="11" spans="1:14" ht="14.25" customHeight="1">
      <c r="A11" s="111" t="s">
        <v>7</v>
      </c>
      <c r="B11" s="113" t="s">
        <v>7</v>
      </c>
      <c r="C11" s="101" t="s">
        <v>10</v>
      </c>
      <c r="D11" s="115" t="s">
        <v>20</v>
      </c>
      <c r="E11" s="118"/>
      <c r="F11" s="107" t="s">
        <v>52</v>
      </c>
      <c r="G11" s="21" t="s">
        <v>8</v>
      </c>
      <c r="H11" s="10">
        <v>40</v>
      </c>
      <c r="I11" s="10">
        <v>40</v>
      </c>
      <c r="J11" s="10">
        <v>37.2</v>
      </c>
      <c r="K11" s="132" t="s">
        <v>21</v>
      </c>
      <c r="L11" s="85">
        <v>10</v>
      </c>
      <c r="M11" s="157">
        <v>6</v>
      </c>
      <c r="N11" s="161"/>
    </row>
    <row r="12" spans="1:14" ht="12" customHeight="1" thickBot="1">
      <c r="A12" s="112"/>
      <c r="B12" s="114"/>
      <c r="C12" s="102"/>
      <c r="D12" s="117"/>
      <c r="E12" s="120"/>
      <c r="F12" s="89"/>
      <c r="G12" s="32" t="s">
        <v>9</v>
      </c>
      <c r="H12" s="33">
        <f>H11</f>
        <v>40</v>
      </c>
      <c r="I12" s="33">
        <f>I11</f>
        <v>40</v>
      </c>
      <c r="J12" s="33">
        <f>J11</f>
        <v>37.2</v>
      </c>
      <c r="K12" s="134"/>
      <c r="L12" s="87"/>
      <c r="M12" s="70"/>
      <c r="N12" s="162"/>
    </row>
    <row r="13" spans="1:14" ht="15.75" customHeight="1">
      <c r="A13" s="30" t="s">
        <v>7</v>
      </c>
      <c r="B13" s="28" t="s">
        <v>10</v>
      </c>
      <c r="C13" s="101" t="s">
        <v>7</v>
      </c>
      <c r="D13" s="109" t="s">
        <v>24</v>
      </c>
      <c r="E13" s="165"/>
      <c r="F13" s="88" t="s">
        <v>52</v>
      </c>
      <c r="G13" s="44" t="s">
        <v>8</v>
      </c>
      <c r="H13" s="45">
        <v>10</v>
      </c>
      <c r="I13" s="45">
        <v>10</v>
      </c>
      <c r="J13" s="45">
        <v>10</v>
      </c>
      <c r="K13" s="108" t="s">
        <v>21</v>
      </c>
      <c r="L13" s="147">
        <v>2</v>
      </c>
      <c r="M13" s="147">
        <v>2</v>
      </c>
      <c r="N13" s="184" t="s">
        <v>63</v>
      </c>
    </row>
    <row r="14" spans="1:14" ht="23.25" customHeight="1">
      <c r="A14" s="9"/>
      <c r="B14" s="29"/>
      <c r="C14" s="102"/>
      <c r="D14" s="109"/>
      <c r="E14" s="165"/>
      <c r="F14" s="88"/>
      <c r="G14" s="23"/>
      <c r="H14" s="43"/>
      <c r="I14" s="43"/>
      <c r="J14" s="43"/>
      <c r="K14" s="109"/>
      <c r="L14" s="148"/>
      <c r="M14" s="148"/>
      <c r="N14" s="185"/>
    </row>
    <row r="15" spans="1:14" ht="21.75" customHeight="1" thickBot="1">
      <c r="A15" s="9"/>
      <c r="B15" s="29"/>
      <c r="C15" s="102"/>
      <c r="D15" s="110"/>
      <c r="E15" s="142"/>
      <c r="F15" s="89"/>
      <c r="G15" s="34" t="s">
        <v>9</v>
      </c>
      <c r="H15" s="35">
        <f>H13</f>
        <v>10</v>
      </c>
      <c r="I15" s="35">
        <f>I13</f>
        <v>10</v>
      </c>
      <c r="J15" s="35">
        <f>J13</f>
        <v>10</v>
      </c>
      <c r="K15" s="110"/>
      <c r="L15" s="72"/>
      <c r="M15" s="72"/>
      <c r="N15" s="186"/>
    </row>
    <row r="16" spans="1:14" ht="16.5" customHeight="1">
      <c r="A16" s="111" t="s">
        <v>7</v>
      </c>
      <c r="B16" s="113" t="s">
        <v>10</v>
      </c>
      <c r="C16" s="101" t="s">
        <v>10</v>
      </c>
      <c r="D16" s="108" t="s">
        <v>23</v>
      </c>
      <c r="E16" s="104"/>
      <c r="F16" s="107" t="s">
        <v>52</v>
      </c>
      <c r="G16" s="25" t="s">
        <v>8</v>
      </c>
      <c r="H16" s="26">
        <v>10</v>
      </c>
      <c r="I16" s="26">
        <v>10</v>
      </c>
      <c r="J16" s="26">
        <v>10</v>
      </c>
      <c r="K16" s="108" t="s">
        <v>21</v>
      </c>
      <c r="L16" s="158">
        <v>3</v>
      </c>
      <c r="M16" s="163">
        <v>3</v>
      </c>
      <c r="N16" s="184" t="s">
        <v>40</v>
      </c>
    </row>
    <row r="17" spans="1:14" ht="15.75" customHeight="1" thickBot="1">
      <c r="A17" s="112"/>
      <c r="B17" s="114"/>
      <c r="C17" s="102"/>
      <c r="D17" s="110"/>
      <c r="E17" s="142"/>
      <c r="F17" s="89"/>
      <c r="G17" s="36" t="s">
        <v>9</v>
      </c>
      <c r="H17" s="37">
        <f>H16</f>
        <v>10</v>
      </c>
      <c r="I17" s="37">
        <f>I16</f>
        <v>10</v>
      </c>
      <c r="J17" s="37">
        <f>J16</f>
        <v>10</v>
      </c>
      <c r="K17" s="110"/>
      <c r="L17" s="159"/>
      <c r="M17" s="164"/>
      <c r="N17" s="186"/>
    </row>
    <row r="18" spans="1:14" ht="14.25" customHeight="1">
      <c r="A18" s="30" t="s">
        <v>10</v>
      </c>
      <c r="B18" s="28" t="s">
        <v>7</v>
      </c>
      <c r="C18" s="101" t="s">
        <v>10</v>
      </c>
      <c r="D18" s="108" t="s">
        <v>13</v>
      </c>
      <c r="E18" s="104"/>
      <c r="F18" s="107" t="s">
        <v>52</v>
      </c>
      <c r="G18" s="44" t="s">
        <v>8</v>
      </c>
      <c r="H18" s="45">
        <v>10</v>
      </c>
      <c r="I18" s="45">
        <v>10</v>
      </c>
      <c r="J18" s="45">
        <v>8.9</v>
      </c>
      <c r="K18" s="108" t="s">
        <v>28</v>
      </c>
      <c r="L18" s="71">
        <v>1</v>
      </c>
      <c r="M18" s="71">
        <v>1</v>
      </c>
      <c r="N18" s="184" t="s">
        <v>41</v>
      </c>
    </row>
    <row r="19" spans="1:14" ht="12.75" customHeight="1" thickBot="1">
      <c r="A19" s="46"/>
      <c r="B19" s="31"/>
      <c r="C19" s="103"/>
      <c r="D19" s="110"/>
      <c r="E19" s="106"/>
      <c r="F19" s="89"/>
      <c r="G19" s="47" t="s">
        <v>9</v>
      </c>
      <c r="H19" s="35">
        <f>SUM(H18:H18)</f>
        <v>10</v>
      </c>
      <c r="I19" s="35">
        <f>SUM(I18:I18)</f>
        <v>10</v>
      </c>
      <c r="J19" s="35">
        <f>SUM(J18:J18)</f>
        <v>8.9</v>
      </c>
      <c r="K19" s="110"/>
      <c r="L19" s="72"/>
      <c r="M19" s="72"/>
      <c r="N19" s="186"/>
    </row>
    <row r="20" spans="1:14" ht="14.25" customHeight="1">
      <c r="A20" s="30" t="s">
        <v>10</v>
      </c>
      <c r="B20" s="28" t="s">
        <v>7</v>
      </c>
      <c r="C20" s="101" t="s">
        <v>11</v>
      </c>
      <c r="D20" s="108" t="s">
        <v>26</v>
      </c>
      <c r="E20" s="104"/>
      <c r="F20" s="107" t="s">
        <v>52</v>
      </c>
      <c r="G20" s="44" t="s">
        <v>8</v>
      </c>
      <c r="H20" s="45">
        <v>10</v>
      </c>
      <c r="I20" s="45">
        <v>10</v>
      </c>
      <c r="J20" s="45">
        <v>8.4</v>
      </c>
      <c r="K20" s="166" t="s">
        <v>18</v>
      </c>
      <c r="L20" s="68">
        <v>2</v>
      </c>
      <c r="M20" s="68">
        <v>1</v>
      </c>
      <c r="N20" s="160" t="s">
        <v>64</v>
      </c>
    </row>
    <row r="21" spans="1:14" ht="37.5" customHeight="1">
      <c r="A21" s="9"/>
      <c r="B21" s="29"/>
      <c r="C21" s="102"/>
      <c r="D21" s="109"/>
      <c r="E21" s="105"/>
      <c r="F21" s="88"/>
      <c r="G21" s="23"/>
      <c r="H21" s="24"/>
      <c r="I21" s="24"/>
      <c r="J21" s="24"/>
      <c r="K21" s="167"/>
      <c r="L21" s="69"/>
      <c r="M21" s="69"/>
      <c r="N21" s="161"/>
    </row>
    <row r="22" spans="1:14" ht="35.25" customHeight="1" thickBot="1">
      <c r="A22" s="9"/>
      <c r="B22" s="29"/>
      <c r="C22" s="102"/>
      <c r="D22" s="110"/>
      <c r="E22" s="106"/>
      <c r="F22" s="89"/>
      <c r="G22" s="47" t="s">
        <v>9</v>
      </c>
      <c r="H22" s="35">
        <f>SUM(H20:H21)</f>
        <v>10</v>
      </c>
      <c r="I22" s="35">
        <f>SUM(I20:I21)</f>
        <v>10</v>
      </c>
      <c r="J22" s="35">
        <f>SUM(J20:J21)</f>
        <v>8.4</v>
      </c>
      <c r="K22" s="168"/>
      <c r="L22" s="70"/>
      <c r="M22" s="70"/>
      <c r="N22" s="162"/>
    </row>
    <row r="23" spans="1:14" ht="13.5" customHeight="1">
      <c r="A23" s="30" t="s">
        <v>10</v>
      </c>
      <c r="B23" s="28" t="s">
        <v>10</v>
      </c>
      <c r="C23" s="101" t="s">
        <v>7</v>
      </c>
      <c r="D23" s="115" t="s">
        <v>14</v>
      </c>
      <c r="E23" s="104"/>
      <c r="F23" s="107" t="s">
        <v>52</v>
      </c>
      <c r="G23" s="38" t="s">
        <v>8</v>
      </c>
      <c r="H23" s="27">
        <v>19.5</v>
      </c>
      <c r="I23" s="27">
        <v>19.5</v>
      </c>
      <c r="J23" s="27">
        <v>19.5</v>
      </c>
      <c r="K23" s="115" t="s">
        <v>30</v>
      </c>
      <c r="L23" s="188">
        <v>8</v>
      </c>
      <c r="M23" s="181">
        <v>8</v>
      </c>
      <c r="N23" s="184" t="s">
        <v>45</v>
      </c>
    </row>
    <row r="24" spans="1:14" ht="14.25" customHeight="1" thickBot="1">
      <c r="A24" s="9"/>
      <c r="B24" s="29"/>
      <c r="C24" s="103"/>
      <c r="D24" s="117"/>
      <c r="E24" s="142"/>
      <c r="F24" s="89"/>
      <c r="G24" s="39" t="s">
        <v>9</v>
      </c>
      <c r="H24" s="40">
        <f>H23</f>
        <v>19.5</v>
      </c>
      <c r="I24" s="40">
        <f>I23</f>
        <v>19.5</v>
      </c>
      <c r="J24" s="40">
        <f>J23</f>
        <v>19.5</v>
      </c>
      <c r="K24" s="117"/>
      <c r="L24" s="189"/>
      <c r="M24" s="182"/>
      <c r="N24" s="187"/>
    </row>
    <row r="25" spans="1:14" ht="18.75" customHeight="1">
      <c r="A25" s="30" t="s">
        <v>10</v>
      </c>
      <c r="B25" s="28" t="s">
        <v>10</v>
      </c>
      <c r="C25" s="101" t="s">
        <v>10</v>
      </c>
      <c r="D25" s="115" t="s">
        <v>19</v>
      </c>
      <c r="E25" s="143"/>
      <c r="F25" s="107" t="s">
        <v>52</v>
      </c>
      <c r="G25" s="22" t="s">
        <v>8</v>
      </c>
      <c r="H25" s="10">
        <v>40</v>
      </c>
      <c r="I25" s="10">
        <v>40</v>
      </c>
      <c r="J25" s="10">
        <v>40</v>
      </c>
      <c r="K25" s="137" t="s">
        <v>29</v>
      </c>
      <c r="L25" s="135">
        <v>1</v>
      </c>
      <c r="M25" s="135">
        <v>1</v>
      </c>
      <c r="N25" s="184" t="s">
        <v>45</v>
      </c>
    </row>
    <row r="26" spans="1:14" ht="17.25" customHeight="1" thickBot="1">
      <c r="A26" s="9"/>
      <c r="B26" s="31"/>
      <c r="C26" s="103"/>
      <c r="D26" s="117"/>
      <c r="E26" s="144"/>
      <c r="F26" s="89"/>
      <c r="G26" s="39" t="s">
        <v>9</v>
      </c>
      <c r="H26" s="40">
        <f>SUM(H25:H25)</f>
        <v>40</v>
      </c>
      <c r="I26" s="40">
        <f>SUM(I25:I25)</f>
        <v>40</v>
      </c>
      <c r="J26" s="40">
        <f>SUM(J25:J25)</f>
        <v>40</v>
      </c>
      <c r="K26" s="138"/>
      <c r="L26" s="136"/>
      <c r="M26" s="136"/>
      <c r="N26" s="187"/>
    </row>
    <row r="27" spans="1:21" s="6" customFormat="1" ht="15.75" customHeight="1" thickBot="1">
      <c r="A27" s="58" t="s">
        <v>22</v>
      </c>
      <c r="B27" s="139" t="s">
        <v>12</v>
      </c>
      <c r="C27" s="140"/>
      <c r="D27" s="140"/>
      <c r="E27" s="140"/>
      <c r="F27" s="140"/>
      <c r="G27" s="141"/>
      <c r="H27" s="12">
        <f>+H26+H24+H22+H19+H17+H15+H12+H10</f>
        <v>159.5</v>
      </c>
      <c r="I27" s="12">
        <f>+I26+I24+I22+I19+I17+I15+I12+I10</f>
        <v>159.5</v>
      </c>
      <c r="J27" s="12">
        <f>+J26+J24+J22+J19+J17+J15+J12+J10</f>
        <v>142</v>
      </c>
      <c r="K27" s="176"/>
      <c r="L27" s="177"/>
      <c r="M27" s="48"/>
      <c r="N27" s="49"/>
      <c r="O27" s="4"/>
      <c r="P27" s="4"/>
      <c r="Q27" s="4"/>
      <c r="R27" s="4"/>
      <c r="S27" s="4"/>
      <c r="T27" s="4"/>
      <c r="U27" s="4"/>
    </row>
    <row r="28" spans="1:14" s="7" customFormat="1" ht="15" customHeight="1">
      <c r="A28" s="183" t="s">
        <v>60</v>
      </c>
      <c r="B28" s="183"/>
      <c r="C28" s="183"/>
      <c r="D28" s="183"/>
      <c r="E28" s="183"/>
      <c r="F28" s="183"/>
      <c r="G28" s="183"/>
      <c r="H28" s="183"/>
      <c r="I28" s="183"/>
      <c r="J28" s="183"/>
      <c r="K28" s="183"/>
      <c r="L28" s="183"/>
      <c r="M28" s="183"/>
      <c r="N28" s="183"/>
    </row>
    <row r="29" spans="1:14" s="7" customFormat="1" ht="14.25" customHeight="1" thickBot="1">
      <c r="A29" s="50" t="s">
        <v>61</v>
      </c>
      <c r="B29" s="59"/>
      <c r="C29" s="59"/>
      <c r="D29" s="59"/>
      <c r="E29" s="59"/>
      <c r="F29" s="59"/>
      <c r="G29" s="59"/>
      <c r="H29" s="60"/>
      <c r="I29" s="60"/>
      <c r="J29" s="60"/>
      <c r="K29" s="61"/>
      <c r="L29" s="61"/>
      <c r="M29" s="61"/>
      <c r="N29" s="61"/>
    </row>
    <row r="30" spans="1:14" ht="34.5" customHeight="1" thickBot="1">
      <c r="A30" s="50"/>
      <c r="B30" s="50"/>
      <c r="C30" s="50"/>
      <c r="D30" s="96" t="s">
        <v>15</v>
      </c>
      <c r="E30" s="97"/>
      <c r="F30" s="98"/>
      <c r="G30" s="99" t="s">
        <v>32</v>
      </c>
      <c r="H30" s="100"/>
      <c r="I30" s="90" t="s">
        <v>33</v>
      </c>
      <c r="J30" s="91"/>
      <c r="K30" s="55" t="s">
        <v>35</v>
      </c>
      <c r="L30" s="50"/>
      <c r="M30" s="50"/>
      <c r="N30" s="51"/>
    </row>
    <row r="31" spans="1:14" ht="12.75" thickBot="1">
      <c r="A31" s="50"/>
      <c r="B31" s="52"/>
      <c r="C31" s="52"/>
      <c r="D31" s="178" t="s">
        <v>39</v>
      </c>
      <c r="E31" s="179"/>
      <c r="F31" s="180"/>
      <c r="G31" s="92">
        <f>G32</f>
        <v>159.5</v>
      </c>
      <c r="H31" s="93"/>
      <c r="I31" s="92">
        <f>I32</f>
        <v>159.5</v>
      </c>
      <c r="J31" s="93"/>
      <c r="K31" s="11">
        <f>K32</f>
        <v>142</v>
      </c>
      <c r="L31" s="53"/>
      <c r="M31" s="51"/>
      <c r="N31" s="51"/>
    </row>
    <row r="32" spans="1:14" ht="13.5" customHeight="1" thickBot="1">
      <c r="A32" s="50"/>
      <c r="B32" s="52"/>
      <c r="C32" s="52"/>
      <c r="D32" s="80" t="s">
        <v>27</v>
      </c>
      <c r="E32" s="81"/>
      <c r="F32" s="82"/>
      <c r="G32" s="83">
        <f>SUMIF(G8:G26,G23,H8:H26)</f>
        <v>159.5</v>
      </c>
      <c r="H32" s="84"/>
      <c r="I32" s="94">
        <f>SUMIF(G8:G26,G20,I8:I26)</f>
        <v>159.5</v>
      </c>
      <c r="J32" s="95"/>
      <c r="K32" s="54">
        <f>SUMIF(G8:G26,G23,J8:J26)</f>
        <v>142</v>
      </c>
      <c r="L32" s="50"/>
      <c r="M32" s="50"/>
      <c r="N32" s="51"/>
    </row>
    <row r="33" spans="4:13" ht="13.5" thickBot="1">
      <c r="D33" s="169" t="s">
        <v>9</v>
      </c>
      <c r="E33" s="170"/>
      <c r="F33" s="171"/>
      <c r="G33" s="172">
        <f>G31</f>
        <v>159.5</v>
      </c>
      <c r="H33" s="173"/>
      <c r="I33" s="174">
        <f>I31</f>
        <v>159.5</v>
      </c>
      <c r="J33" s="175"/>
      <c r="K33" s="12">
        <f>K31</f>
        <v>142</v>
      </c>
      <c r="L33" s="5"/>
      <c r="M33" s="4"/>
    </row>
  </sheetData>
  <sheetProtection/>
  <mergeCells count="101">
    <mergeCell ref="M25:M26"/>
    <mergeCell ref="M23:M24"/>
    <mergeCell ref="A28:N28"/>
    <mergeCell ref="N13:N15"/>
    <mergeCell ref="N16:N17"/>
    <mergeCell ref="N18:N19"/>
    <mergeCell ref="N25:N26"/>
    <mergeCell ref="N20:N22"/>
    <mergeCell ref="N23:N24"/>
    <mergeCell ref="L23:L24"/>
    <mergeCell ref="K16:K17"/>
    <mergeCell ref="K20:K22"/>
    <mergeCell ref="D33:F33"/>
    <mergeCell ref="G33:H33"/>
    <mergeCell ref="I33:J33"/>
    <mergeCell ref="K27:L27"/>
    <mergeCell ref="D31:F31"/>
    <mergeCell ref="G31:H31"/>
    <mergeCell ref="F25:F26"/>
    <mergeCell ref="F23:F24"/>
    <mergeCell ref="E11:E12"/>
    <mergeCell ref="F11:F12"/>
    <mergeCell ref="C11:C12"/>
    <mergeCell ref="D11:D12"/>
    <mergeCell ref="F18:F19"/>
    <mergeCell ref="C13:C15"/>
    <mergeCell ref="D13:D15"/>
    <mergeCell ref="E13:E15"/>
    <mergeCell ref="F16:F17"/>
    <mergeCell ref="K18:K19"/>
    <mergeCell ref="L16:L17"/>
    <mergeCell ref="A8:A10"/>
    <mergeCell ref="N8:N12"/>
    <mergeCell ref="D18:D19"/>
    <mergeCell ref="E18:E19"/>
    <mergeCell ref="E16:E17"/>
    <mergeCell ref="M11:M12"/>
    <mergeCell ref="M16:M17"/>
    <mergeCell ref="K11:K12"/>
    <mergeCell ref="A1:N1"/>
    <mergeCell ref="A2:N2"/>
    <mergeCell ref="A3:N3"/>
    <mergeCell ref="M13:M15"/>
    <mergeCell ref="M6:M7"/>
    <mergeCell ref="K5:M5"/>
    <mergeCell ref="A5:C7"/>
    <mergeCell ref="M8:M10"/>
    <mergeCell ref="A11:A12"/>
    <mergeCell ref="B11:B12"/>
    <mergeCell ref="C23:C24"/>
    <mergeCell ref="L25:L26"/>
    <mergeCell ref="K25:K26"/>
    <mergeCell ref="B27:G27"/>
    <mergeCell ref="D23:D24"/>
    <mergeCell ref="E23:E24"/>
    <mergeCell ref="D25:D26"/>
    <mergeCell ref="C25:C26"/>
    <mergeCell ref="K23:K24"/>
    <mergeCell ref="E25:E26"/>
    <mergeCell ref="G5:G7"/>
    <mergeCell ref="H6:H7"/>
    <mergeCell ref="F5:F7"/>
    <mergeCell ref="K6:K7"/>
    <mergeCell ref="H5:J5"/>
    <mergeCell ref="F8:F10"/>
    <mergeCell ref="K8:K10"/>
    <mergeCell ref="B8:B10"/>
    <mergeCell ref="C8:C10"/>
    <mergeCell ref="D8:D10"/>
    <mergeCell ref="E8:E10"/>
    <mergeCell ref="D5:D7"/>
    <mergeCell ref="E5:E7"/>
    <mergeCell ref="C20:C22"/>
    <mergeCell ref="C18:C19"/>
    <mergeCell ref="E20:E22"/>
    <mergeCell ref="F20:F22"/>
    <mergeCell ref="D20:D22"/>
    <mergeCell ref="A16:A17"/>
    <mergeCell ref="B16:B17"/>
    <mergeCell ref="C16:C17"/>
    <mergeCell ref="D16:D17"/>
    <mergeCell ref="D32:F32"/>
    <mergeCell ref="G32:H32"/>
    <mergeCell ref="L8:L10"/>
    <mergeCell ref="F13:F15"/>
    <mergeCell ref="L11:L12"/>
    <mergeCell ref="I30:J30"/>
    <mergeCell ref="I31:J31"/>
    <mergeCell ref="I32:J32"/>
    <mergeCell ref="D30:F30"/>
    <mergeCell ref="G30:H30"/>
    <mergeCell ref="M20:M22"/>
    <mergeCell ref="L20:L22"/>
    <mergeCell ref="L18:L19"/>
    <mergeCell ref="M18:M19"/>
    <mergeCell ref="N5:N7"/>
    <mergeCell ref="I6:I7"/>
    <mergeCell ref="L6:L7"/>
    <mergeCell ref="J6:J7"/>
    <mergeCell ref="K13:K15"/>
    <mergeCell ref="L13:L15"/>
  </mergeCells>
  <printOptions horizontalCentered="1" verticalCentered="1"/>
  <pageMargins left="0.25" right="0.25" top="0.75" bottom="0.75" header="0.3" footer="0.3"/>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Valdyba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I.Steponaviciene</dc:creator>
  <cp:keywords/>
  <dc:description/>
  <cp:lastModifiedBy>Snieguole Kacerauskaite</cp:lastModifiedBy>
  <cp:lastPrinted>2008-03-31T13:42:33Z</cp:lastPrinted>
  <dcterms:created xsi:type="dcterms:W3CDTF">2005-11-15T09:07:30Z</dcterms:created>
  <dcterms:modified xsi:type="dcterms:W3CDTF">2012-09-18T08:02:49Z</dcterms:modified>
  <cp:category/>
  <cp:version/>
  <cp:contentType/>
  <cp:contentStatus/>
</cp:coreProperties>
</file>