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tabRatio="706" activeTab="0"/>
  </bookViews>
  <sheets>
    <sheet name="APRAŠYMAS" sheetId="1" r:id="rId1"/>
    <sheet name="RODIKLIAI" sheetId="2" r:id="rId2"/>
  </sheets>
  <definedNames>
    <definedName name="_xlnm.Print_Area" localSheetId="0">'APRAŠYMAS'!$A$1:$I$33</definedName>
    <definedName name="_xlnm.Print_Titles" localSheetId="1">'RODIKLIAI'!$5:$7</definedName>
  </definedNames>
  <calcPr fullCalcOnLoad="1"/>
</workbook>
</file>

<file path=xl/sharedStrings.xml><?xml version="1.0" encoding="utf-8"?>
<sst xmlns="http://schemas.openxmlformats.org/spreadsheetml/2006/main" count="80" uniqueCount="54">
  <si>
    <t>tūkst. Lt</t>
  </si>
  <si>
    <t>Priemonės pavadinimas</t>
  </si>
  <si>
    <t>Priemonės požymis</t>
  </si>
  <si>
    <t>Finansavimo šaltinis</t>
  </si>
  <si>
    <t>01</t>
  </si>
  <si>
    <t>04</t>
  </si>
  <si>
    <t>Iš viso:</t>
  </si>
  <si>
    <t>Iš viso  programai:</t>
  </si>
  <si>
    <t>16</t>
  </si>
  <si>
    <t>SB(VB)</t>
  </si>
  <si>
    <t>Įdarbinta bedarbių</t>
  </si>
  <si>
    <t xml:space="preserve">Miesto teritorijų tvarkymo darbų organizavimas </t>
  </si>
  <si>
    <t>02</t>
  </si>
  <si>
    <t>03</t>
  </si>
  <si>
    <t>Darbų organizavimas socialinėje sferoje</t>
  </si>
  <si>
    <t>Darbų organizavimas švietimo įstaigose</t>
  </si>
  <si>
    <t>2007 m. patvirtinta KMT</t>
  </si>
  <si>
    <t>Darbų organizavimas kitose įstatymu numatytose teritorijose</t>
  </si>
  <si>
    <r>
      <t xml:space="preserve">Valstybės ir savivaldybės biudžeto tarpusavio atsiskaitymų lėšos </t>
    </r>
    <r>
      <rPr>
        <b/>
        <sz val="9"/>
        <rFont val="Times New Roman"/>
        <family val="1"/>
      </rPr>
      <t>SB(TA)</t>
    </r>
  </si>
  <si>
    <r>
      <t xml:space="preserve">Valstybės biudžeto specialiosios tikslinės dotacijos lėšos </t>
    </r>
    <r>
      <rPr>
        <b/>
        <sz val="9"/>
        <rFont val="Times New Roman"/>
        <family val="1"/>
      </rPr>
      <t>SB(VB)</t>
    </r>
  </si>
  <si>
    <t>Priemonės vykdytojo kodas</t>
  </si>
  <si>
    <t>4.3</t>
  </si>
  <si>
    <t>05</t>
  </si>
  <si>
    <t>Darbo rinkos politikos rengimas ir įgyvendinimas - valstybinei (perduotai savivaldybėms) funkcijai vykdyti (iš valstybės biudžeto pagal tarpusavio atsiskaitymus MMA didinimui nuo 2007-07-01)</t>
  </si>
  <si>
    <t>SB(TA)</t>
  </si>
  <si>
    <t>2007 m. panaudotos lėšos (kasinės išlaidos)</t>
  </si>
  <si>
    <t>pavadinimas</t>
  </si>
  <si>
    <t>Finansavimo šaltiniai:</t>
  </si>
  <si>
    <t>SAVIVALDYBĖS  LĖŠOS:</t>
  </si>
  <si>
    <t>Asignavimai (tūkst. Lt)</t>
  </si>
  <si>
    <t>Produkto kriterijus</t>
  </si>
  <si>
    <t>Paaiškinimas dėl nukrypimo nuo produkto vertinimo kriterijaus plano</t>
  </si>
  <si>
    <t>2007 m. metinis  planas įskaitant patikslinimus</t>
  </si>
  <si>
    <t>planuotos reikšmės</t>
  </si>
  <si>
    <t>faktinės reikšmės</t>
  </si>
  <si>
    <r>
      <t xml:space="preserve">Asignavimų valdytojai: </t>
    </r>
    <r>
      <rPr>
        <sz val="12"/>
        <rFont val="Times New Roman"/>
        <family val="1"/>
      </rPr>
      <t xml:space="preserve">Klaipėdos miesto savivaldybės administracija. </t>
    </r>
  </si>
  <si>
    <t>Programoje 2007 m. numatyta:</t>
  </si>
  <si>
    <t>PRIEMONIŲ ĮGYVENDINIMO ATASKAITA</t>
  </si>
  <si>
    <t>2007 M. KLAIPĖDOS MIESTO SAVIVALDYBĖS ADMINISTRACIJOS                      
VIEŠŲJŲ DARBŲ PROGRAMA (NR.16)</t>
  </si>
  <si>
    <r>
      <t xml:space="preserve">Programą vykdė: </t>
    </r>
    <r>
      <rPr>
        <sz val="12"/>
        <rFont val="Times New Roman"/>
        <family val="1"/>
      </rPr>
      <t xml:space="preserve"> Ekonomikos ir strategijos departamento Investicijų ir verslo plėtros skyrius.</t>
    </r>
  </si>
  <si>
    <t>1 TIKSLAS. Dalyvauti rengiant ir įgyvendinant Lietuvos respublikos darbo politikos priemones ir užimtumo programas</t>
  </si>
  <si>
    <t xml:space="preserve"> 2007 M. KLAIPĖDOS MIESTO SAVIVALDYBĖS                                  
VIEŠŲJŲ DARBŲ PROGRAMOS (NR.16)</t>
  </si>
  <si>
    <t xml:space="preserve">         PRIEMONIŲ IR PRIEMONIŲ ĮGYVENDINIMO ATASKAITA</t>
  </si>
  <si>
    <t>01 UŽDAVINYS. Užtikrinti viešųjų darbų organizavimą ir kontrolę</t>
  </si>
  <si>
    <t>Pagal Lietuvos Respublikos užimtumo rėmimo įstatymo ( 2006-06-15 Nr. X-694) 28 straipsnį ir  Lietuvos Respublikos socialinės apsaugos ir darbo ministro 2006 m. liepos 31 d. įsakymo Nr. A1-214 „Dėl viešųjų darbų organizavimo sąlygų ir tvarkos aprašo patvirtinimo“ 27 punktą, viešieji darbai buvo finansuojami 50 proc. iš Savivaldybės biudžeto ir 50 proc. iš darbdavio lėšų. Dėl šios priežaties Viešųjų darbų programoje dalyvavo tik 8 įmonės. Joms buvo skirta 147 tūkst. Lt. Biudžetinės įmonės Viešųjų darbų programoje nedalyvavo.</t>
  </si>
  <si>
    <t>Programos priemonės kodas</t>
  </si>
  <si>
    <t>2007 m. patvirtinta KMT*</t>
  </si>
  <si>
    <t>2007 m. metinis planas įskaitant patikslinimus**</t>
  </si>
  <si>
    <t xml:space="preserve">* pagal Klaipėdos miesto savivaldybės tarybos 2007-01-18 sprendimą Nr. T2-1;
</t>
  </si>
  <si>
    <r>
      <t>2007 m.</t>
    </r>
    <r>
      <rPr>
        <sz val="12"/>
        <rFont val="Times New Roman"/>
        <family val="1"/>
      </rPr>
      <t xml:space="preserve"> planuota įvykdyti 5 priemones (pagal maksimalius aignavimus). Faktiškai įvykdyta pagal planą 1 priemonė  (20 proc.), iš dalies įvykdytos 4 priemonės (80 proc.).</t>
    </r>
  </si>
  <si>
    <t>** pagal Klaipėdos miesto savivaldybės tarybos 2007-12-20 sprendimą Nr. T2-409.</t>
  </si>
  <si>
    <t xml:space="preserve"> 2007 m. gegužės 10 d. buvo patvirtintas Užimtumo rėmimo įstatymo pakeitimas Nr. X-1116. Įstatyme numatyta, jog Viešųjų darbų programą privaloma finansuoti 50 proc. iš Savivaldybės biudžeto ir 50 proc. iš Teritorinės darbo biržos. Todėl nauja programa buvo patvirtinta tik 2007 m. liepos mėn. Dėl užsitęsusių  naujų darbo sutarčių tvirtinimo procedūrų, suplanuoti pinigai nebuvo visiškai panaudoti. </t>
  </si>
  <si>
    <t>Faktiškai įvykdyta</t>
  </si>
  <si>
    <t>Iš dalies įvykdytos priemonės</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</si>
</sst>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6">
    <font>
      <sz val="10"/>
      <name val="Arial"/>
      <family val="0"/>
    </font>
    <font>
      <sz val="8"/>
      <name val="Times New Roman"/>
      <family val="1"/>
    </font>
    <font>
      <b/>
      <sz val="8"/>
      <name val="Times New Roman"/>
      <family val="1"/>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family val="0"/>
    </font>
    <font>
      <u val="single"/>
      <sz val="10"/>
      <color indexed="36"/>
      <name val="Arial"/>
      <family val="0"/>
    </font>
    <font>
      <sz val="8"/>
      <name val="Arial"/>
      <family val="0"/>
    </font>
    <font>
      <b/>
      <sz val="9"/>
      <name val="Arial"/>
      <family val="0"/>
    </font>
    <font>
      <sz val="12"/>
      <name val="Times New Roman"/>
      <family val="1"/>
    </font>
    <font>
      <b/>
      <sz val="12"/>
      <name val="Times New Roman"/>
      <family val="1"/>
    </font>
    <font>
      <sz val="12"/>
      <name val="Arial"/>
      <family val="0"/>
    </font>
    <font>
      <b/>
      <sz val="12"/>
      <name val="Arial"/>
      <family val="0"/>
    </font>
    <font>
      <b/>
      <sz val="11"/>
      <name val="Times New Roman"/>
      <family val="1"/>
    </font>
    <font>
      <b/>
      <sz val="11"/>
      <name val="Arial"/>
      <family val="0"/>
    </font>
    <font>
      <sz val="12"/>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8.25"/>
      <color indexed="8"/>
      <name val="Arial"/>
      <family val="0"/>
    </font>
    <font>
      <sz val="12"/>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medium"/>
      <bottom style="medium"/>
    </border>
    <border>
      <left style="medium"/>
      <right>
        <color indexed="63"/>
      </right>
      <top style="thin"/>
      <bottom style="thin"/>
    </border>
    <border>
      <left style="medium"/>
      <right style="medium"/>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thin"/>
      <bottom style="mediu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color indexed="63"/>
      </right>
      <top style="medium"/>
      <bottom style="medium"/>
    </border>
    <border>
      <left style="medium"/>
      <right style="medium"/>
      <top style="thin"/>
      <bottom>
        <color indexed="63"/>
      </bottom>
    </border>
    <border>
      <left>
        <color indexed="63"/>
      </left>
      <right style="thick"/>
      <top style="medium"/>
      <bottom>
        <color indexed="63"/>
      </bottom>
    </border>
    <border>
      <left>
        <color indexed="63"/>
      </left>
      <right style="thick"/>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ck"/>
      <right>
        <color indexed="63"/>
      </right>
      <top style="medium"/>
      <bottom>
        <color indexed="63"/>
      </bottom>
    </border>
    <border>
      <left style="thick"/>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thick"/>
      <right>
        <color indexed="63"/>
      </right>
      <top>
        <color indexed="63"/>
      </top>
      <bottom>
        <color indexed="63"/>
      </bottom>
    </border>
    <border>
      <left style="medium"/>
      <right>
        <color indexed="63"/>
      </right>
      <top>
        <color indexed="63"/>
      </top>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0" borderId="3" applyNumberFormat="0" applyFill="0" applyAlignment="0" applyProtection="0"/>
    <xf numFmtId="0" fontId="42" fillId="0" borderId="0" applyNumberForma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0" borderId="0" applyNumberFormat="0" applyBorder="0" applyAlignment="0" applyProtection="0"/>
    <xf numFmtId="0" fontId="46" fillId="21" borderId="0" applyNumberFormat="0" applyBorder="0" applyAlignment="0" applyProtection="0"/>
    <xf numFmtId="0" fontId="7" fillId="0" borderId="0" applyNumberFormat="0" applyFill="0" applyBorder="0" applyAlignment="0" applyProtection="0"/>
    <xf numFmtId="0" fontId="47" fillId="22" borderId="4" applyNumberFormat="0" applyAlignment="0" applyProtection="0"/>
    <xf numFmtId="0" fontId="48" fillId="0" borderId="0" applyNumberFormat="0" applyFill="0" applyBorder="0" applyAlignment="0" applyProtection="0"/>
    <xf numFmtId="0" fontId="49"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6" applyNumberFormat="0" applyFon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22" borderId="5"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vertical="top"/>
    </xf>
    <xf numFmtId="0" fontId="1" fillId="0" borderId="0" xfId="0" applyFont="1" applyBorder="1" applyAlignment="1">
      <alignment vertical="top"/>
    </xf>
    <xf numFmtId="172" fontId="1" fillId="0" borderId="0" xfId="0" applyNumberFormat="1" applyFont="1" applyBorder="1" applyAlignment="1">
      <alignment vertical="top"/>
    </xf>
    <xf numFmtId="0" fontId="6" fillId="0" borderId="0" xfId="0" applyFont="1" applyAlignment="1">
      <alignment vertical="top"/>
    </xf>
    <xf numFmtId="172" fontId="4" fillId="0" borderId="10" xfId="0" applyNumberFormat="1" applyFont="1" applyBorder="1" applyAlignment="1">
      <alignment horizontal="center" vertical="top"/>
    </xf>
    <xf numFmtId="0" fontId="4" fillId="33" borderId="0" xfId="0" applyFont="1" applyFill="1" applyAlignment="1">
      <alignment vertical="top"/>
    </xf>
    <xf numFmtId="172" fontId="3" fillId="34" borderId="11" xfId="0" applyNumberFormat="1" applyFont="1" applyFill="1" applyBorder="1" applyAlignment="1">
      <alignment horizontal="center" vertical="top"/>
    </xf>
    <xf numFmtId="0" fontId="3" fillId="0" borderId="12" xfId="0" applyFont="1" applyBorder="1" applyAlignment="1">
      <alignment horizontal="center" vertical="center" textRotation="90" wrapText="1"/>
    </xf>
    <xf numFmtId="0" fontId="4" fillId="0" borderId="13" xfId="0" applyFont="1" applyFill="1" applyBorder="1" applyAlignment="1">
      <alignment horizontal="left" vertical="top"/>
    </xf>
    <xf numFmtId="0" fontId="4" fillId="0" borderId="14" xfId="0" applyFont="1" applyFill="1" applyBorder="1" applyAlignment="1">
      <alignment horizontal="center" vertical="top" wrapText="1"/>
    </xf>
    <xf numFmtId="0" fontId="3" fillId="0" borderId="15" xfId="0" applyFont="1" applyBorder="1" applyAlignment="1">
      <alignment horizontal="center" vertical="center" textRotation="90" wrapText="1"/>
    </xf>
    <xf numFmtId="172" fontId="3" fillId="35" borderId="15" xfId="0" applyNumberFormat="1" applyFont="1" applyFill="1" applyBorder="1" applyAlignment="1">
      <alignment horizontal="center" vertical="top"/>
    </xf>
    <xf numFmtId="172" fontId="4" fillId="0" borderId="16" xfId="0" applyNumberFormat="1" applyFont="1" applyBorder="1" applyAlignment="1">
      <alignment horizontal="center" vertical="top"/>
    </xf>
    <xf numFmtId="172" fontId="3" fillId="34" borderId="15" xfId="0" applyNumberFormat="1" applyFont="1" applyFill="1" applyBorder="1" applyAlignment="1">
      <alignment horizontal="center" vertical="top"/>
    </xf>
    <xf numFmtId="0" fontId="2" fillId="0" borderId="17" xfId="0" applyFont="1" applyBorder="1" applyAlignment="1">
      <alignment horizontal="center" vertical="center" textRotation="90" wrapText="1"/>
    </xf>
    <xf numFmtId="172" fontId="3" fillId="34" borderId="17" xfId="0" applyNumberFormat="1" applyFont="1" applyFill="1" applyBorder="1" applyAlignment="1">
      <alignment horizontal="center" vertical="top"/>
    </xf>
    <xf numFmtId="172" fontId="3" fillId="33" borderId="18" xfId="0" applyNumberFormat="1" applyFont="1" applyFill="1" applyBorder="1" applyAlignment="1">
      <alignment horizontal="center" vertical="top"/>
    </xf>
    <xf numFmtId="172" fontId="3" fillId="33" borderId="19" xfId="0" applyNumberFormat="1" applyFont="1" applyFill="1" applyBorder="1" applyAlignment="1">
      <alignment horizontal="center" vertical="top"/>
    </xf>
    <xf numFmtId="172" fontId="3" fillId="33" borderId="20" xfId="0" applyNumberFormat="1" applyFont="1" applyFill="1" applyBorder="1" applyAlignment="1">
      <alignment horizontal="center" vertical="top"/>
    </xf>
    <xf numFmtId="0" fontId="6" fillId="0" borderId="0" xfId="0" applyFont="1" applyAlignment="1">
      <alignment horizontal="righ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Border="1" applyAlignment="1">
      <alignment vertical="top"/>
    </xf>
    <xf numFmtId="0" fontId="13" fillId="0" borderId="0" xfId="0" applyFont="1" applyAlignment="1">
      <alignment horizontal="center" vertical="top" wrapText="1"/>
    </xf>
    <xf numFmtId="0" fontId="12" fillId="0" borderId="0" xfId="0" applyFont="1" applyAlignment="1">
      <alignment vertical="top"/>
    </xf>
    <xf numFmtId="0" fontId="11" fillId="0" borderId="0" xfId="0" applyFont="1" applyAlignment="1">
      <alignmen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xf>
    <xf numFmtId="0" fontId="12" fillId="0" borderId="0" xfId="0" applyFont="1" applyAlignment="1">
      <alignment vertical="top" wrapText="1"/>
    </xf>
    <xf numFmtId="172" fontId="4" fillId="0" borderId="13" xfId="0" applyNumberFormat="1" applyFont="1" applyFill="1" applyBorder="1" applyAlignment="1">
      <alignment horizontal="center" vertical="top"/>
    </xf>
    <xf numFmtId="0" fontId="3" fillId="0" borderId="21" xfId="0" applyFont="1" applyFill="1" applyBorder="1" applyAlignment="1">
      <alignment horizontal="right" vertical="top"/>
    </xf>
    <xf numFmtId="172" fontId="3" fillId="0" borderId="21" xfId="0" applyNumberFormat="1" applyFont="1" applyFill="1" applyBorder="1" applyAlignment="1">
      <alignment horizontal="center" vertical="top"/>
    </xf>
    <xf numFmtId="172" fontId="4" fillId="0" borderId="14" xfId="0" applyNumberFormat="1" applyFont="1" applyFill="1" applyBorder="1" applyAlignment="1">
      <alignment horizontal="center" vertical="top"/>
    </xf>
    <xf numFmtId="0" fontId="0" fillId="0" borderId="0" xfId="0" applyAlignment="1">
      <alignment vertical="top"/>
    </xf>
    <xf numFmtId="0" fontId="14" fillId="0" borderId="0" xfId="0" applyFont="1" applyAlignment="1">
      <alignment horizontal="center" vertical="top"/>
    </xf>
    <xf numFmtId="0" fontId="0" fillId="0" borderId="0" xfId="0" applyAlignment="1">
      <alignment vertical="top" wrapText="1"/>
    </xf>
    <xf numFmtId="172" fontId="3" fillId="35" borderId="17" xfId="0" applyNumberFormat="1" applyFont="1" applyFill="1" applyBorder="1" applyAlignment="1">
      <alignment horizontal="center" vertical="top" wrapText="1"/>
    </xf>
    <xf numFmtId="172" fontId="3" fillId="35" borderId="12" xfId="0" applyNumberFormat="1" applyFont="1" applyFill="1" applyBorder="1" applyAlignment="1">
      <alignment horizontal="center" vertical="top" wrapText="1"/>
    </xf>
    <xf numFmtId="172" fontId="4" fillId="0" borderId="14" xfId="0" applyNumberFormat="1" applyFont="1" applyBorder="1" applyAlignment="1">
      <alignment horizontal="center" vertical="top" wrapText="1"/>
    </xf>
    <xf numFmtId="0" fontId="4" fillId="0" borderId="16" xfId="0" applyFont="1" applyBorder="1" applyAlignment="1">
      <alignment horizontal="center" vertical="top"/>
    </xf>
    <xf numFmtId="0" fontId="4" fillId="36" borderId="22" xfId="0" applyFont="1" applyFill="1" applyBorder="1" applyAlignment="1">
      <alignment horizontal="left" vertical="top" wrapText="1"/>
    </xf>
    <xf numFmtId="0" fontId="4" fillId="36" borderId="23" xfId="0" applyFont="1" applyFill="1" applyBorder="1" applyAlignment="1">
      <alignment horizontal="center" vertical="top" wrapText="1"/>
    </xf>
    <xf numFmtId="172" fontId="3" fillId="36" borderId="21" xfId="0" applyNumberFormat="1" applyFont="1" applyFill="1" applyBorder="1" applyAlignment="1">
      <alignment horizontal="center" vertical="top"/>
    </xf>
    <xf numFmtId="172" fontId="3" fillId="36" borderId="24" xfId="0" applyNumberFormat="1" applyFont="1" applyFill="1" applyBorder="1" applyAlignment="1">
      <alignment horizontal="center" vertical="top"/>
    </xf>
    <xf numFmtId="49" fontId="4" fillId="34" borderId="25" xfId="0" applyNumberFormat="1" applyFont="1" applyFill="1" applyBorder="1" applyAlignment="1">
      <alignment horizontal="right" vertical="top"/>
    </xf>
    <xf numFmtId="49" fontId="4" fillId="34" borderId="12" xfId="0" applyNumberFormat="1" applyFont="1" applyFill="1" applyBorder="1" applyAlignment="1">
      <alignment horizontal="right" vertical="top"/>
    </xf>
    <xf numFmtId="49" fontId="4" fillId="34" borderId="17" xfId="0" applyNumberFormat="1" applyFont="1" applyFill="1" applyBorder="1" applyAlignment="1">
      <alignment horizontal="right" vertical="top"/>
    </xf>
    <xf numFmtId="49" fontId="3" fillId="34" borderId="17" xfId="0" applyNumberFormat="1" applyFont="1" applyFill="1" applyBorder="1" applyAlignment="1">
      <alignment horizontal="right" vertical="top"/>
    </xf>
    <xf numFmtId="0" fontId="4" fillId="33" borderId="13" xfId="0" applyFont="1" applyFill="1" applyBorder="1" applyAlignment="1">
      <alignment horizontal="left" vertical="top"/>
    </xf>
    <xf numFmtId="172" fontId="4" fillId="33" borderId="13" xfId="0" applyNumberFormat="1" applyFont="1" applyFill="1" applyBorder="1" applyAlignment="1">
      <alignment horizontal="center" vertical="top"/>
    </xf>
    <xf numFmtId="0" fontId="3" fillId="33" borderId="21" xfId="0" applyFont="1" applyFill="1" applyBorder="1" applyAlignment="1">
      <alignment horizontal="right" vertical="top"/>
    </xf>
    <xf numFmtId="172" fontId="3" fillId="33" borderId="21" xfId="0" applyNumberFormat="1" applyFont="1" applyFill="1" applyBorder="1" applyAlignment="1">
      <alignment horizontal="center" vertical="top"/>
    </xf>
    <xf numFmtId="0" fontId="4" fillId="33" borderId="26" xfId="0" applyFont="1" applyFill="1" applyBorder="1" applyAlignment="1">
      <alignment horizontal="center" vertical="top" wrapText="1"/>
    </xf>
    <xf numFmtId="172" fontId="3" fillId="33" borderId="26" xfId="0" applyNumberFormat="1" applyFont="1" applyFill="1" applyBorder="1" applyAlignment="1">
      <alignment horizontal="center" vertical="top"/>
    </xf>
    <xf numFmtId="49" fontId="3" fillId="34" borderId="17" xfId="0" applyNumberFormat="1" applyFont="1" applyFill="1" applyBorder="1" applyAlignment="1">
      <alignment horizontal="center" vertical="top"/>
    </xf>
    <xf numFmtId="0" fontId="4" fillId="0" borderId="0" xfId="0" applyFont="1" applyAlignment="1">
      <alignment vertical="top"/>
    </xf>
    <xf numFmtId="0" fontId="1" fillId="0" borderId="0" xfId="0" applyFont="1" applyFill="1" applyBorder="1" applyAlignment="1">
      <alignment horizontal="left" vertical="top"/>
    </xf>
    <xf numFmtId="172" fontId="1" fillId="0" borderId="0" xfId="0" applyNumberFormat="1" applyFont="1" applyBorder="1" applyAlignment="1">
      <alignment vertical="top"/>
    </xf>
    <xf numFmtId="0" fontId="1" fillId="0" borderId="0" xfId="0" applyFont="1" applyBorder="1" applyAlignment="1">
      <alignment vertical="top"/>
    </xf>
    <xf numFmtId="0" fontId="11" fillId="0" borderId="0" xfId="0" applyFont="1" applyAlignment="1">
      <alignment vertical="top" wrapText="1"/>
    </xf>
    <xf numFmtId="0" fontId="17" fillId="0" borderId="0" xfId="0" applyFont="1" applyAlignment="1">
      <alignment vertical="top" wrapText="1"/>
    </xf>
    <xf numFmtId="0" fontId="17" fillId="0" borderId="0" xfId="0" applyFont="1" applyAlignment="1">
      <alignment vertical="top"/>
    </xf>
    <xf numFmtId="0" fontId="12" fillId="0" borderId="0" xfId="0" applyFont="1" applyAlignment="1">
      <alignment horizontal="center" vertical="top" wrapText="1"/>
    </xf>
    <xf numFmtId="0" fontId="0" fillId="0" borderId="0" xfId="0" applyAlignment="1">
      <alignment horizontal="center" vertical="top" wrapText="1"/>
    </xf>
    <xf numFmtId="0" fontId="12" fillId="0" borderId="0" xfId="0"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4" fillId="36" borderId="22" xfId="0" applyFont="1" applyFill="1" applyBorder="1" applyAlignment="1">
      <alignment horizontal="left" vertical="top" wrapText="1"/>
    </xf>
    <xf numFmtId="0" fontId="0" fillId="36" borderId="18" xfId="0" applyFont="1" applyFill="1" applyBorder="1" applyAlignment="1">
      <alignment horizontal="left" vertical="top" wrapText="1"/>
    </xf>
    <xf numFmtId="0" fontId="4" fillId="36" borderId="23" xfId="0" applyFont="1" applyFill="1" applyBorder="1" applyAlignment="1">
      <alignment horizontal="center" vertical="top" wrapText="1"/>
    </xf>
    <xf numFmtId="0" fontId="0" fillId="36" borderId="19" xfId="0" applyFont="1" applyFill="1" applyBorder="1" applyAlignment="1">
      <alignment horizontal="center" vertical="top" wrapText="1"/>
    </xf>
    <xf numFmtId="0" fontId="4" fillId="34" borderId="25" xfId="0" applyFont="1" applyFill="1" applyBorder="1" applyAlignment="1">
      <alignment horizontal="center" vertical="top"/>
    </xf>
    <xf numFmtId="0" fontId="4" fillId="34" borderId="12" xfId="0" applyFont="1" applyFill="1" applyBorder="1" applyAlignment="1">
      <alignment horizontal="center" vertical="top"/>
    </xf>
    <xf numFmtId="0" fontId="4" fillId="0" borderId="27" xfId="0" applyFont="1" applyBorder="1" applyAlignment="1">
      <alignment horizontal="center" vertical="top" wrapText="1"/>
    </xf>
    <xf numFmtId="0" fontId="0" fillId="0" borderId="28" xfId="0" applyFont="1" applyBorder="1" applyAlignment="1">
      <alignment horizontal="center" vertical="top" wrapText="1"/>
    </xf>
    <xf numFmtId="0" fontId="4" fillId="0" borderId="29" xfId="0" applyFont="1" applyBorder="1" applyAlignment="1">
      <alignment horizontal="left" vertical="top" wrapText="1"/>
    </xf>
    <xf numFmtId="0" fontId="0" fillId="0" borderId="30" xfId="0" applyFont="1" applyBorder="1" applyAlignment="1">
      <alignment horizontal="left" vertical="top" wrapText="1"/>
    </xf>
    <xf numFmtId="0" fontId="4" fillId="0" borderId="23" xfId="0" applyFont="1" applyBorder="1" applyAlignment="1">
      <alignment horizontal="center" vertical="top" wrapText="1"/>
    </xf>
    <xf numFmtId="0" fontId="0" fillId="0" borderId="31" xfId="0" applyFont="1" applyBorder="1" applyAlignment="1">
      <alignment horizontal="center" vertical="top" wrapText="1"/>
    </xf>
    <xf numFmtId="0" fontId="4" fillId="0" borderId="32" xfId="0" applyFont="1" applyBorder="1" applyAlignment="1">
      <alignment horizontal="left" vertical="top" wrapText="1"/>
    </xf>
    <xf numFmtId="0" fontId="0" fillId="0" borderId="33" xfId="0" applyBorder="1" applyAlignment="1">
      <alignment vertical="top" wrapText="1"/>
    </xf>
    <xf numFmtId="0" fontId="0" fillId="0" borderId="10" xfId="0" applyBorder="1" applyAlignment="1">
      <alignment vertical="top" wrapText="1"/>
    </xf>
    <xf numFmtId="0" fontId="1" fillId="0" borderId="23" xfId="0" applyFont="1" applyBorder="1" applyAlignment="1">
      <alignment horizontal="center" vertical="top"/>
    </xf>
    <xf numFmtId="0" fontId="1" fillId="0" borderId="31" xfId="0" applyFont="1" applyBorder="1" applyAlignment="1">
      <alignment horizontal="center" vertical="top"/>
    </xf>
    <xf numFmtId="0" fontId="0" fillId="0" borderId="19" xfId="0" applyFont="1" applyBorder="1" applyAlignment="1">
      <alignment horizontal="center" vertical="top"/>
    </xf>
    <xf numFmtId="49" fontId="4" fillId="0" borderId="23" xfId="0" applyNumberFormat="1" applyFont="1" applyBorder="1" applyAlignment="1">
      <alignment horizontal="center" vertical="top"/>
    </xf>
    <xf numFmtId="49" fontId="4" fillId="0" borderId="31" xfId="0" applyNumberFormat="1" applyFont="1" applyBorder="1" applyAlignment="1">
      <alignment horizontal="center" vertical="top"/>
    </xf>
    <xf numFmtId="0" fontId="3" fillId="0" borderId="11" xfId="0" applyFont="1" applyBorder="1" applyAlignment="1">
      <alignment horizontal="center" vertical="top" wrapText="1"/>
    </xf>
    <xf numFmtId="0" fontId="0" fillId="0" borderId="34" xfId="0" applyBorder="1" applyAlignment="1">
      <alignment vertical="top" wrapText="1"/>
    </xf>
    <xf numFmtId="0" fontId="0" fillId="0" borderId="35" xfId="0" applyBorder="1" applyAlignment="1">
      <alignment vertical="top" wrapText="1"/>
    </xf>
    <xf numFmtId="49" fontId="4" fillId="0" borderId="36" xfId="0" applyNumberFormat="1" applyFont="1" applyFill="1" applyBorder="1" applyAlignment="1">
      <alignment horizontal="center" vertical="top"/>
    </xf>
    <xf numFmtId="49" fontId="4" fillId="0" borderId="37" xfId="0" applyNumberFormat="1" applyFont="1" applyFill="1" applyBorder="1" applyAlignment="1">
      <alignment horizontal="center" vertical="top"/>
    </xf>
    <xf numFmtId="0" fontId="0" fillId="0" borderId="38" xfId="0" applyFont="1" applyFill="1" applyBorder="1" applyAlignment="1">
      <alignment horizontal="center" vertical="top"/>
    </xf>
    <xf numFmtId="0" fontId="6" fillId="0" borderId="22" xfId="0" applyFont="1" applyBorder="1" applyAlignment="1">
      <alignment horizontal="left" vertical="top" wrapText="1"/>
    </xf>
    <xf numFmtId="0" fontId="6" fillId="0" borderId="0" xfId="0" applyFont="1" applyBorder="1" applyAlignment="1">
      <alignment horizontal="left" vertical="top" wrapText="1"/>
    </xf>
    <xf numFmtId="0" fontId="0" fillId="0" borderId="18" xfId="0" applyFont="1" applyBorder="1" applyAlignment="1">
      <alignment horizontal="left" vertical="top" wrapText="1"/>
    </xf>
    <xf numFmtId="0" fontId="2" fillId="35" borderId="11" xfId="0" applyFont="1" applyFill="1" applyBorder="1" applyAlignment="1">
      <alignment horizontal="right" vertical="top" wrapText="1"/>
    </xf>
    <xf numFmtId="0" fontId="9" fillId="35" borderId="34" xfId="0" applyFont="1" applyFill="1" applyBorder="1" applyAlignment="1">
      <alignment vertical="top" wrapText="1"/>
    </xf>
    <xf numFmtId="0" fontId="9" fillId="35" borderId="35" xfId="0" applyFont="1" applyFill="1" applyBorder="1" applyAlignment="1">
      <alignment vertical="top" wrapText="1"/>
    </xf>
    <xf numFmtId="2" fontId="6" fillId="0" borderId="22" xfId="0" applyNumberFormat="1" applyFont="1" applyBorder="1" applyAlignment="1">
      <alignment horizontal="left" vertical="top" wrapText="1"/>
    </xf>
    <xf numFmtId="49" fontId="4" fillId="33" borderId="39" xfId="0" applyNumberFormat="1" applyFont="1" applyFill="1" applyBorder="1" applyAlignment="1">
      <alignment horizontal="center" vertical="top"/>
    </xf>
    <xf numFmtId="0" fontId="0" fillId="33" borderId="40" xfId="0" applyFont="1" applyFill="1" applyBorder="1" applyAlignment="1">
      <alignment horizontal="center" vertical="top"/>
    </xf>
    <xf numFmtId="0" fontId="3" fillId="34" borderId="11" xfId="0" applyFont="1" applyFill="1" applyBorder="1" applyAlignment="1">
      <alignment horizontal="right" vertical="top" wrapText="1"/>
    </xf>
    <xf numFmtId="0" fontId="1" fillId="33" borderId="23" xfId="0" applyFont="1" applyFill="1" applyBorder="1" applyAlignment="1">
      <alignment horizontal="center" vertical="top"/>
    </xf>
    <xf numFmtId="0" fontId="0" fillId="33" borderId="19" xfId="0" applyFont="1" applyFill="1" applyBorder="1" applyAlignment="1">
      <alignment horizontal="center" vertical="top"/>
    </xf>
    <xf numFmtId="0" fontId="4" fillId="0" borderId="16"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49" fontId="4" fillId="0" borderId="39" xfId="0" applyNumberFormat="1" applyFont="1" applyFill="1" applyBorder="1" applyAlignment="1">
      <alignment horizontal="center" vertical="top"/>
    </xf>
    <xf numFmtId="49" fontId="4" fillId="0" borderId="43" xfId="0" applyNumberFormat="1" applyFont="1" applyFill="1" applyBorder="1" applyAlignment="1">
      <alignment horizontal="center" vertical="top"/>
    </xf>
    <xf numFmtId="0" fontId="0" fillId="0" borderId="40" xfId="0" applyFont="1" applyFill="1" applyBorder="1" applyAlignment="1">
      <alignment horizontal="center" vertical="top"/>
    </xf>
    <xf numFmtId="49" fontId="4" fillId="0" borderId="22"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0" fontId="0" fillId="0" borderId="18" xfId="0" applyFont="1" applyFill="1" applyBorder="1" applyAlignment="1">
      <alignment horizontal="center" vertical="top"/>
    </xf>
    <xf numFmtId="0" fontId="6" fillId="33" borderId="22" xfId="0" applyFont="1" applyFill="1" applyBorder="1" applyAlignment="1">
      <alignment horizontal="left" vertical="top" wrapText="1"/>
    </xf>
    <xf numFmtId="0" fontId="0" fillId="33" borderId="18" xfId="0" applyFont="1" applyFill="1" applyBorder="1" applyAlignment="1">
      <alignment horizontal="left" vertical="top" wrapText="1"/>
    </xf>
    <xf numFmtId="49" fontId="4" fillId="33" borderId="22" xfId="0" applyNumberFormat="1" applyFont="1" applyFill="1" applyBorder="1" applyAlignment="1">
      <alignment horizontal="center" vertical="top"/>
    </xf>
    <xf numFmtId="0" fontId="0" fillId="33" borderId="18" xfId="0" applyFont="1" applyFill="1" applyBorder="1" applyAlignment="1">
      <alignment horizontal="center" vertical="top"/>
    </xf>
    <xf numFmtId="49" fontId="4" fillId="33" borderId="36" xfId="0" applyNumberFormat="1" applyFont="1" applyFill="1" applyBorder="1" applyAlignment="1">
      <alignment horizontal="center" vertical="top"/>
    </xf>
    <xf numFmtId="0" fontId="0" fillId="33" borderId="38" xfId="0" applyFont="1" applyFill="1" applyBorder="1" applyAlignment="1">
      <alignment horizontal="center" vertical="top"/>
    </xf>
    <xf numFmtId="49" fontId="4" fillId="33" borderId="23" xfId="0" applyNumberFormat="1" applyFont="1" applyFill="1" applyBorder="1" applyAlignment="1">
      <alignment horizontal="center" vertical="top"/>
    </xf>
    <xf numFmtId="0" fontId="4" fillId="36" borderId="19" xfId="0" applyFont="1" applyFill="1" applyBorder="1" applyAlignment="1">
      <alignment horizontal="center"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2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10" fillId="0" borderId="19" xfId="0" applyFont="1" applyBorder="1" applyAlignment="1">
      <alignment/>
    </xf>
    <xf numFmtId="0" fontId="3" fillId="0" borderId="30"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23"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9"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44" xfId="0" applyFont="1" applyBorder="1" applyAlignment="1">
      <alignment horizontal="center" vertical="center" wrapText="1"/>
    </xf>
    <xf numFmtId="0" fontId="10"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7"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10" fillId="0" borderId="18" xfId="0" applyFont="1" applyBorder="1" applyAlignment="1">
      <alignment horizontal="center" vertical="center" textRotation="90" wrapText="1"/>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4" fillId="36" borderId="45" xfId="0" applyFont="1" applyFill="1" applyBorder="1" applyAlignment="1">
      <alignment horizontal="left" vertical="top" wrapText="1"/>
    </xf>
    <xf numFmtId="0" fontId="0" fillId="36" borderId="46" xfId="0" applyFont="1" applyFill="1" applyBorder="1" applyAlignment="1">
      <alignment horizontal="left" vertical="top" wrapText="1"/>
    </xf>
    <xf numFmtId="0" fontId="6" fillId="36" borderId="46" xfId="0" applyFont="1" applyFill="1" applyBorder="1" applyAlignment="1">
      <alignment horizontal="left" vertical="top" wrapText="1"/>
    </xf>
    <xf numFmtId="0" fontId="6" fillId="36" borderId="47" xfId="0" applyFont="1" applyFill="1" applyBorder="1" applyAlignment="1">
      <alignment horizontal="left" vertical="top"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16 įvykdymas pagal 2007 m. SVP</a:t>
            </a:r>
          </a:p>
        </c:rich>
      </c:tx>
      <c:layout>
        <c:manualLayout>
          <c:xMode val="factor"/>
          <c:yMode val="factor"/>
          <c:x val="0.01225"/>
          <c:y val="0"/>
        </c:manualLayout>
      </c:layout>
      <c:spPr>
        <a:noFill/>
        <a:ln>
          <a:noFill/>
        </a:ln>
      </c:spPr>
    </c:title>
    <c:view3D>
      <c:rotX val="15"/>
      <c:hPercent val="100"/>
      <c:rotY val="0"/>
      <c:depthPercent val="100"/>
      <c:rAngAx val="1"/>
    </c:view3D>
    <c:plotArea>
      <c:layout>
        <c:manualLayout>
          <c:xMode val="edge"/>
          <c:yMode val="edge"/>
          <c:x val="0.2725"/>
          <c:y val="0.4075"/>
          <c:w val="0.5135"/>
          <c:h val="0.313"/>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APRAŠYMAS!$H$10:$H$11</c:f>
              <c:strCache/>
            </c:strRef>
          </c:cat>
          <c:val>
            <c:numRef>
              <c:f>APRAŠYMAS!$I$10:$I$11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47625</xdr:rowOff>
    </xdr:from>
    <xdr:to>
      <xdr:col>6</xdr:col>
      <xdr:colOff>266700</xdr:colOff>
      <xdr:row>23</xdr:row>
      <xdr:rowOff>180975</xdr:rowOff>
    </xdr:to>
    <xdr:graphicFrame>
      <xdr:nvGraphicFramePr>
        <xdr:cNvPr id="1" name="Diagrama 2"/>
        <xdr:cNvGraphicFramePr/>
      </xdr:nvGraphicFramePr>
      <xdr:xfrm>
        <a:off x="104775" y="2352675"/>
        <a:ext cx="396240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A1">
      <selection activeCell="A1" sqref="A1:I1"/>
    </sheetView>
  </sheetViews>
  <sheetFormatPr defaultColWidth="9.140625" defaultRowHeight="12.75"/>
  <cols>
    <col min="1" max="5" width="9.140625" style="29" customWidth="1"/>
    <col min="6" max="6" width="11.28125" style="29" customWidth="1"/>
    <col min="7" max="7" width="8.57421875" style="29" customWidth="1"/>
    <col min="8" max="8" width="11.140625" style="29" customWidth="1"/>
    <col min="9" max="9" width="16.28125" style="29" customWidth="1"/>
    <col min="10" max="10" width="9.140625" style="29" customWidth="1"/>
    <col min="11" max="11" width="12.7109375" style="29" customWidth="1"/>
    <col min="12" max="16384" width="9.140625" style="29" customWidth="1"/>
  </cols>
  <sheetData>
    <row r="1" spans="1:13" s="23" customFormat="1" ht="32.25" customHeight="1">
      <c r="A1" s="64" t="s">
        <v>41</v>
      </c>
      <c r="B1" s="65"/>
      <c r="C1" s="65"/>
      <c r="D1" s="65"/>
      <c r="E1" s="65"/>
      <c r="F1" s="65"/>
      <c r="G1" s="65"/>
      <c r="H1" s="65"/>
      <c r="I1" s="65"/>
      <c r="J1" s="22"/>
      <c r="K1" s="22"/>
      <c r="L1" s="22"/>
      <c r="M1" s="22"/>
    </row>
    <row r="2" spans="1:13" s="23" customFormat="1" ht="14.25" customHeight="1">
      <c r="A2" s="64" t="s">
        <v>42</v>
      </c>
      <c r="B2" s="65"/>
      <c r="C2" s="65"/>
      <c r="D2" s="65"/>
      <c r="E2" s="65"/>
      <c r="F2" s="65"/>
      <c r="G2" s="65"/>
      <c r="H2" s="65"/>
      <c r="I2" s="65"/>
      <c r="J2" s="22"/>
      <c r="K2" s="22"/>
      <c r="L2" s="22"/>
      <c r="M2" s="22"/>
    </row>
    <row r="3" spans="1:13" s="23" customFormat="1" ht="11.25" customHeight="1">
      <c r="A3" s="36"/>
      <c r="B3" s="36"/>
      <c r="C3" s="36"/>
      <c r="D3" s="36"/>
      <c r="E3" s="36"/>
      <c r="F3" s="36"/>
      <c r="G3" s="36"/>
      <c r="H3" s="36"/>
      <c r="I3" s="36"/>
      <c r="J3" s="21"/>
      <c r="K3" s="21"/>
      <c r="L3" s="21"/>
      <c r="M3" s="21"/>
    </row>
    <row r="4" spans="1:13" s="23" customFormat="1" ht="12.75" customHeight="1">
      <c r="A4" s="24"/>
      <c r="B4" s="24"/>
      <c r="C4" s="24"/>
      <c r="D4" s="24"/>
      <c r="E4" s="24"/>
      <c r="F4" s="24"/>
      <c r="G4" s="24"/>
      <c r="H4" s="24"/>
      <c r="I4" s="24"/>
      <c r="J4" s="21"/>
      <c r="K4" s="21"/>
      <c r="L4" s="21"/>
      <c r="M4" s="21"/>
    </row>
    <row r="5" spans="1:12" s="23" customFormat="1" ht="15.75">
      <c r="A5" s="25" t="s">
        <v>35</v>
      </c>
      <c r="B5" s="26"/>
      <c r="C5" s="26"/>
      <c r="D5" s="26"/>
      <c r="E5" s="26"/>
      <c r="F5" s="26"/>
      <c r="G5" s="22"/>
      <c r="H5" s="26"/>
      <c r="I5" s="26"/>
      <c r="J5" s="26"/>
      <c r="K5" s="26"/>
      <c r="L5" s="26"/>
    </row>
    <row r="6" spans="1:12" s="23" customFormat="1" ht="12.75" customHeight="1">
      <c r="A6" s="26"/>
      <c r="B6" s="26"/>
      <c r="C6" s="26"/>
      <c r="D6" s="26"/>
      <c r="E6" s="26"/>
      <c r="F6" s="26"/>
      <c r="G6" s="22"/>
      <c r="H6" s="26"/>
      <c r="I6" s="26"/>
      <c r="J6" s="26"/>
      <c r="K6" s="26"/>
      <c r="L6" s="26"/>
    </row>
    <row r="7" spans="1:12" s="23" customFormat="1" ht="15" customHeight="1">
      <c r="A7" s="66" t="s">
        <v>39</v>
      </c>
      <c r="B7" s="67"/>
      <c r="C7" s="67"/>
      <c r="D7" s="67"/>
      <c r="E7" s="67"/>
      <c r="F7" s="67"/>
      <c r="G7" s="67"/>
      <c r="H7" s="67"/>
      <c r="I7" s="67"/>
      <c r="J7" s="26"/>
      <c r="K7" s="26"/>
      <c r="L7" s="26"/>
    </row>
    <row r="8" spans="1:12" s="23" customFormat="1" ht="13.5" customHeight="1">
      <c r="A8" s="30"/>
      <c r="B8" s="27"/>
      <c r="C8" s="27"/>
      <c r="D8" s="27"/>
      <c r="E8" s="27"/>
      <c r="F8" s="27"/>
      <c r="G8" s="27"/>
      <c r="H8" s="27"/>
      <c r="I8" s="27"/>
      <c r="J8" s="26"/>
      <c r="K8" s="26"/>
      <c r="L8" s="26"/>
    </row>
    <row r="9" spans="1:13" s="23" customFormat="1" ht="39" customHeight="1">
      <c r="A9" s="66" t="s">
        <v>49</v>
      </c>
      <c r="B9" s="68"/>
      <c r="C9" s="68"/>
      <c r="D9" s="68"/>
      <c r="E9" s="68"/>
      <c r="F9" s="68"/>
      <c r="G9" s="68"/>
      <c r="H9" s="68"/>
      <c r="I9" s="68"/>
      <c r="J9" s="28"/>
      <c r="K9" s="26"/>
      <c r="L9" s="26"/>
      <c r="M9" s="28"/>
    </row>
    <row r="10" spans="1:13" s="23" customFormat="1" ht="15" customHeight="1">
      <c r="A10" s="30"/>
      <c r="B10" s="37"/>
      <c r="C10" s="37"/>
      <c r="D10" s="37"/>
      <c r="E10" s="37"/>
      <c r="F10" s="37"/>
      <c r="G10" s="37"/>
      <c r="H10" s="62" t="s">
        <v>52</v>
      </c>
      <c r="I10" s="62">
        <v>20</v>
      </c>
      <c r="J10" s="28"/>
      <c r="K10" s="26"/>
      <c r="L10" s="26"/>
      <c r="M10" s="28"/>
    </row>
    <row r="11" spans="1:13" s="23" customFormat="1" ht="15" customHeight="1">
      <c r="A11" s="30"/>
      <c r="B11" s="37"/>
      <c r="C11" s="37"/>
      <c r="D11" s="37"/>
      <c r="E11" s="37"/>
      <c r="F11" s="37"/>
      <c r="G11" s="37"/>
      <c r="H11" s="62" t="s">
        <v>53</v>
      </c>
      <c r="I11" s="63">
        <v>80</v>
      </c>
      <c r="J11" s="28"/>
      <c r="K11" s="26"/>
      <c r="L11" s="26"/>
      <c r="M11" s="28"/>
    </row>
    <row r="12" spans="1:13" s="23" customFormat="1" ht="15" customHeight="1">
      <c r="A12" s="30"/>
      <c r="B12" s="37"/>
      <c r="C12" s="37"/>
      <c r="D12" s="37"/>
      <c r="E12" s="37"/>
      <c r="F12" s="37"/>
      <c r="G12" s="37"/>
      <c r="H12" s="37"/>
      <c r="I12" s="37"/>
      <c r="J12" s="28"/>
      <c r="K12" s="26"/>
      <c r="L12" s="26"/>
      <c r="M12" s="28"/>
    </row>
    <row r="13" spans="1:13" s="23" customFormat="1" ht="15" customHeight="1">
      <c r="A13" s="30"/>
      <c r="B13" s="37"/>
      <c r="C13" s="37"/>
      <c r="D13" s="37"/>
      <c r="E13" s="37"/>
      <c r="F13" s="37"/>
      <c r="G13" s="37"/>
      <c r="H13" s="37"/>
      <c r="I13" s="37"/>
      <c r="J13" s="28"/>
      <c r="K13" s="26"/>
      <c r="L13" s="26"/>
      <c r="M13" s="28"/>
    </row>
    <row r="14" spans="1:13" s="23" customFormat="1" ht="15" customHeight="1">
      <c r="A14" s="30"/>
      <c r="B14" s="37"/>
      <c r="C14" s="37"/>
      <c r="D14" s="37"/>
      <c r="E14" s="37"/>
      <c r="F14" s="37"/>
      <c r="G14" s="37"/>
      <c r="H14" s="37"/>
      <c r="I14" s="37"/>
      <c r="J14" s="28"/>
      <c r="K14" s="26"/>
      <c r="L14" s="26"/>
      <c r="M14" s="28"/>
    </row>
    <row r="15" spans="1:13" s="23" customFormat="1" ht="15" customHeight="1">
      <c r="A15" s="30"/>
      <c r="B15" s="37"/>
      <c r="C15" s="37"/>
      <c r="D15" s="37"/>
      <c r="E15" s="37"/>
      <c r="F15" s="37"/>
      <c r="G15" s="37"/>
      <c r="H15" s="37"/>
      <c r="I15" s="37"/>
      <c r="J15" s="28"/>
      <c r="K15" s="26"/>
      <c r="L15" s="26"/>
      <c r="M15" s="28"/>
    </row>
    <row r="16" spans="1:13" s="23" customFormat="1" ht="15" customHeight="1">
      <c r="A16" s="30"/>
      <c r="B16" s="37"/>
      <c r="C16" s="37"/>
      <c r="D16" s="37"/>
      <c r="E16" s="37"/>
      <c r="F16" s="37"/>
      <c r="G16" s="37"/>
      <c r="H16" s="37"/>
      <c r="I16" s="37"/>
      <c r="J16" s="28"/>
      <c r="K16" s="26"/>
      <c r="L16" s="26"/>
      <c r="M16" s="28"/>
    </row>
    <row r="17" spans="1:13" s="23" customFormat="1" ht="15" customHeight="1">
      <c r="A17" s="30"/>
      <c r="B17" s="37"/>
      <c r="C17" s="37"/>
      <c r="D17" s="37"/>
      <c r="E17" s="37"/>
      <c r="F17" s="37"/>
      <c r="G17" s="37"/>
      <c r="H17" s="37"/>
      <c r="I17" s="37"/>
      <c r="J17" s="28"/>
      <c r="K17" s="26"/>
      <c r="L17" s="26"/>
      <c r="M17" s="28"/>
    </row>
    <row r="18" spans="1:13" s="23" customFormat="1" ht="15" customHeight="1">
      <c r="A18" s="30"/>
      <c r="B18" s="37"/>
      <c r="C18" s="37"/>
      <c r="D18" s="37"/>
      <c r="E18" s="37"/>
      <c r="F18" s="37"/>
      <c r="G18" s="37"/>
      <c r="H18" s="37"/>
      <c r="I18" s="37"/>
      <c r="J18" s="28"/>
      <c r="K18" s="26"/>
      <c r="L18" s="26"/>
      <c r="M18" s="28"/>
    </row>
    <row r="19" spans="1:13" s="23" customFormat="1" ht="15" customHeight="1">
      <c r="A19" s="30"/>
      <c r="B19" s="37"/>
      <c r="C19" s="37"/>
      <c r="D19" s="37"/>
      <c r="E19" s="37"/>
      <c r="F19" s="37"/>
      <c r="G19" s="37"/>
      <c r="H19" s="37"/>
      <c r="I19" s="37"/>
      <c r="J19" s="28"/>
      <c r="K19" s="26"/>
      <c r="L19" s="26"/>
      <c r="M19" s="28"/>
    </row>
    <row r="20" spans="1:13" s="23" customFormat="1" ht="15" customHeight="1">
      <c r="A20" s="30"/>
      <c r="B20" s="37"/>
      <c r="C20" s="37"/>
      <c r="D20" s="37"/>
      <c r="E20" s="37"/>
      <c r="F20" s="37"/>
      <c r="G20" s="37"/>
      <c r="H20" s="37"/>
      <c r="I20" s="37"/>
      <c r="J20" s="28"/>
      <c r="K20" s="26"/>
      <c r="L20" s="26"/>
      <c r="M20" s="28"/>
    </row>
    <row r="21" spans="1:13" s="23" customFormat="1" ht="15" customHeight="1">
      <c r="A21" s="30"/>
      <c r="B21" s="37"/>
      <c r="C21" s="37"/>
      <c r="D21" s="37"/>
      <c r="E21" s="37"/>
      <c r="F21" s="37"/>
      <c r="G21" s="37"/>
      <c r="H21" s="37"/>
      <c r="I21" s="37"/>
      <c r="J21" s="28"/>
      <c r="K21" s="26"/>
      <c r="L21" s="26"/>
      <c r="M21" s="28"/>
    </row>
    <row r="22" spans="1:13" s="23" customFormat="1" ht="15" customHeight="1">
      <c r="A22" s="30"/>
      <c r="B22" s="37"/>
      <c r="C22" s="37"/>
      <c r="D22" s="37"/>
      <c r="E22" s="37"/>
      <c r="F22" s="37"/>
      <c r="G22" s="37"/>
      <c r="H22" s="37"/>
      <c r="I22" s="37"/>
      <c r="J22" s="28"/>
      <c r="K22" s="26"/>
      <c r="L22" s="26"/>
      <c r="M22" s="28"/>
    </row>
    <row r="23" spans="1:13" s="23" customFormat="1" ht="15" customHeight="1">
      <c r="A23" s="30"/>
      <c r="B23" s="37"/>
      <c r="C23" s="37"/>
      <c r="D23" s="37"/>
      <c r="E23" s="37"/>
      <c r="F23" s="37"/>
      <c r="G23" s="37"/>
      <c r="H23" s="37"/>
      <c r="I23" s="37"/>
      <c r="J23" s="28"/>
      <c r="K23" s="26"/>
      <c r="L23" s="26"/>
      <c r="M23" s="28"/>
    </row>
    <row r="24" spans="1:13" s="23" customFormat="1" ht="15" customHeight="1">
      <c r="A24" s="30"/>
      <c r="B24" s="37"/>
      <c r="C24" s="37"/>
      <c r="D24" s="37"/>
      <c r="E24" s="37"/>
      <c r="F24" s="37"/>
      <c r="G24" s="37"/>
      <c r="H24" s="37"/>
      <c r="I24" s="37"/>
      <c r="J24" s="28"/>
      <c r="K24" s="26"/>
      <c r="L24" s="26"/>
      <c r="M24" s="28"/>
    </row>
    <row r="25" spans="1:12" s="23" customFormat="1" ht="19.5" customHeight="1">
      <c r="A25" s="25" t="s">
        <v>36</v>
      </c>
      <c r="B25" s="26"/>
      <c r="C25" s="26"/>
      <c r="D25" s="26"/>
      <c r="E25" s="26"/>
      <c r="F25" s="26"/>
      <c r="G25" s="22"/>
      <c r="H25" s="61"/>
      <c r="I25" s="26"/>
      <c r="J25" s="26"/>
      <c r="K25" s="26"/>
      <c r="L25" s="26"/>
    </row>
    <row r="26" spans="1:12" s="23" customFormat="1" ht="31.5" customHeight="1">
      <c r="A26" s="66" t="s">
        <v>40</v>
      </c>
      <c r="B26" s="68"/>
      <c r="C26" s="68"/>
      <c r="D26" s="68"/>
      <c r="E26" s="68"/>
      <c r="F26" s="68"/>
      <c r="G26" s="68"/>
      <c r="H26" s="68"/>
      <c r="I26" s="68"/>
      <c r="J26" s="35"/>
      <c r="K26" s="26"/>
      <c r="L26" s="26"/>
    </row>
    <row r="27" spans="1:12" s="23" customFormat="1" ht="15.75">
      <c r="A27" s="26" t="s">
        <v>43</v>
      </c>
      <c r="B27" s="26"/>
      <c r="C27" s="26"/>
      <c r="D27" s="26"/>
      <c r="E27" s="26"/>
      <c r="F27" s="26"/>
      <c r="G27" s="22"/>
      <c r="H27" s="26"/>
      <c r="I27" s="26"/>
      <c r="J27" s="26"/>
      <c r="K27" s="26"/>
      <c r="L27" s="26"/>
    </row>
    <row r="28" spans="1:12" s="23" customFormat="1" ht="15.75">
      <c r="A28" s="25"/>
      <c r="B28" s="26"/>
      <c r="C28" s="26"/>
      <c r="D28" s="26"/>
      <c r="E28" s="26"/>
      <c r="F28" s="26"/>
      <c r="G28" s="22"/>
      <c r="H28" s="26"/>
      <c r="I28" s="26"/>
      <c r="J28" s="26"/>
      <c r="K28" s="26"/>
      <c r="L28" s="26"/>
    </row>
  </sheetData>
  <sheetProtection/>
  <mergeCells count="5">
    <mergeCell ref="A1:I1"/>
    <mergeCell ref="A7:I7"/>
    <mergeCell ref="A9:I9"/>
    <mergeCell ref="A26:I26"/>
    <mergeCell ref="A2:I2"/>
  </mergeCells>
  <printOptions horizontalCentered="1"/>
  <pageMargins left="0.7874015748031497" right="0.1968503937007874"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26"/>
  <sheetViews>
    <sheetView view="pageBreakPreview" zoomScaleSheetLayoutView="100" zoomScalePageLayoutView="0" workbookViewId="0" topLeftCell="A1">
      <selection activeCell="A1" sqref="A1"/>
    </sheetView>
  </sheetViews>
  <sheetFormatPr defaultColWidth="9.140625" defaultRowHeight="12.75"/>
  <cols>
    <col min="1" max="1" width="2.8515625" style="0" customWidth="1"/>
    <col min="2" max="2" width="2.57421875" style="0" customWidth="1"/>
    <col min="3" max="3" width="3.28125" style="0" customWidth="1"/>
    <col min="4" max="4" width="28.140625" style="0" customWidth="1"/>
    <col min="5" max="5" width="3.421875" style="0" customWidth="1"/>
    <col min="6" max="6" width="4.8515625" style="0" customWidth="1"/>
    <col min="7" max="7" width="6.421875" style="0" customWidth="1"/>
    <col min="8" max="8" width="9.00390625" style="0" customWidth="1"/>
    <col min="9" max="9" width="8.421875" style="0" customWidth="1"/>
    <col min="10" max="10" width="9.00390625" style="0" customWidth="1"/>
    <col min="11" max="11" width="13.7109375" style="0" customWidth="1"/>
    <col min="12" max="12" width="5.28125" style="0" customWidth="1"/>
    <col min="13" max="13" width="7.421875" style="0" customWidth="1"/>
    <col min="14" max="14" width="56.421875" style="0" customWidth="1"/>
  </cols>
  <sheetData>
    <row r="2" spans="1:14" s="2" customFormat="1" ht="30.75" customHeight="1">
      <c r="A2" s="124" t="s">
        <v>38</v>
      </c>
      <c r="B2" s="125"/>
      <c r="C2" s="125"/>
      <c r="D2" s="125"/>
      <c r="E2" s="125"/>
      <c r="F2" s="125"/>
      <c r="G2" s="125"/>
      <c r="H2" s="125"/>
      <c r="I2" s="125"/>
      <c r="J2" s="125"/>
      <c r="K2" s="125"/>
      <c r="L2" s="125"/>
      <c r="M2" s="125"/>
      <c r="N2" s="125"/>
    </row>
    <row r="3" spans="1:14" ht="12.75" customHeight="1">
      <c r="A3" s="124" t="s">
        <v>37</v>
      </c>
      <c r="B3" s="124"/>
      <c r="C3" s="124"/>
      <c r="D3" s="124"/>
      <c r="E3" s="124"/>
      <c r="F3" s="124"/>
      <c r="G3" s="124"/>
      <c r="H3" s="124"/>
      <c r="I3" s="124"/>
      <c r="J3" s="124"/>
      <c r="K3" s="124"/>
      <c r="L3" s="124"/>
      <c r="M3" s="124"/>
      <c r="N3" s="124"/>
    </row>
    <row r="4" spans="1:14" ht="12.75" customHeight="1" thickBot="1">
      <c r="A4" s="4"/>
      <c r="B4" s="4"/>
      <c r="C4" s="4"/>
      <c r="D4" s="4"/>
      <c r="E4" s="4"/>
      <c r="F4" s="4"/>
      <c r="G4" s="4"/>
      <c r="H4" s="4"/>
      <c r="I4" s="4"/>
      <c r="J4" s="4"/>
      <c r="K4" s="4"/>
      <c r="L4" s="4"/>
      <c r="M4" s="4"/>
      <c r="N4" s="20" t="s">
        <v>0</v>
      </c>
    </row>
    <row r="5" spans="1:14" s="2" customFormat="1" ht="31.5" customHeight="1" thickBot="1">
      <c r="A5" s="144" t="s">
        <v>45</v>
      </c>
      <c r="B5" s="145"/>
      <c r="C5" s="145"/>
      <c r="D5" s="126" t="s">
        <v>1</v>
      </c>
      <c r="E5" s="129" t="s">
        <v>2</v>
      </c>
      <c r="F5" s="132" t="s">
        <v>20</v>
      </c>
      <c r="G5" s="135" t="s">
        <v>3</v>
      </c>
      <c r="H5" s="150" t="s">
        <v>29</v>
      </c>
      <c r="I5" s="151"/>
      <c r="J5" s="152"/>
      <c r="K5" s="153" t="s">
        <v>30</v>
      </c>
      <c r="L5" s="153"/>
      <c r="M5" s="152"/>
      <c r="N5" s="141" t="s">
        <v>31</v>
      </c>
    </row>
    <row r="6" spans="1:14" s="2" customFormat="1" ht="18.75" customHeight="1">
      <c r="A6" s="146"/>
      <c r="B6" s="147"/>
      <c r="C6" s="147"/>
      <c r="D6" s="127"/>
      <c r="E6" s="130"/>
      <c r="F6" s="133"/>
      <c r="G6" s="136"/>
      <c r="H6" s="139" t="s">
        <v>46</v>
      </c>
      <c r="I6" s="135" t="s">
        <v>47</v>
      </c>
      <c r="J6" s="154" t="s">
        <v>25</v>
      </c>
      <c r="K6" s="157" t="s">
        <v>26</v>
      </c>
      <c r="L6" s="135" t="s">
        <v>33</v>
      </c>
      <c r="M6" s="130" t="s">
        <v>34</v>
      </c>
      <c r="N6" s="142"/>
    </row>
    <row r="7" spans="1:14" s="2" customFormat="1" ht="55.5" customHeight="1" thickBot="1">
      <c r="A7" s="148"/>
      <c r="B7" s="149"/>
      <c r="C7" s="149"/>
      <c r="D7" s="128"/>
      <c r="E7" s="131"/>
      <c r="F7" s="134"/>
      <c r="G7" s="137"/>
      <c r="H7" s="140"/>
      <c r="I7" s="137"/>
      <c r="J7" s="155"/>
      <c r="K7" s="158"/>
      <c r="L7" s="138"/>
      <c r="M7" s="156"/>
      <c r="N7" s="143"/>
    </row>
    <row r="8" spans="1:14" s="1" customFormat="1" ht="16.5" customHeight="1">
      <c r="A8" s="102" t="s">
        <v>4</v>
      </c>
      <c r="B8" s="118" t="s">
        <v>4</v>
      </c>
      <c r="C8" s="120" t="s">
        <v>4</v>
      </c>
      <c r="D8" s="116" t="s">
        <v>11</v>
      </c>
      <c r="E8" s="105"/>
      <c r="F8" s="122" t="s">
        <v>21</v>
      </c>
      <c r="G8" s="50" t="s">
        <v>9</v>
      </c>
      <c r="H8" s="51">
        <v>213.4</v>
      </c>
      <c r="I8" s="51">
        <v>69.4</v>
      </c>
      <c r="J8" s="51">
        <v>21.1</v>
      </c>
      <c r="K8" s="69" t="s">
        <v>10</v>
      </c>
      <c r="L8" s="71">
        <v>232</v>
      </c>
      <c r="M8" s="71">
        <v>57</v>
      </c>
      <c r="N8" s="159" t="s">
        <v>44</v>
      </c>
    </row>
    <row r="9" spans="1:14" s="1" customFormat="1" ht="18" customHeight="1" thickBot="1">
      <c r="A9" s="103"/>
      <c r="B9" s="119"/>
      <c r="C9" s="121"/>
      <c r="D9" s="117"/>
      <c r="E9" s="106"/>
      <c r="F9" s="106"/>
      <c r="G9" s="52" t="s">
        <v>6</v>
      </c>
      <c r="H9" s="53">
        <f>H8</f>
        <v>213.4</v>
      </c>
      <c r="I9" s="53">
        <f>I8</f>
        <v>69.4</v>
      </c>
      <c r="J9" s="53">
        <f>J8</f>
        <v>21.1</v>
      </c>
      <c r="K9" s="70"/>
      <c r="L9" s="72"/>
      <c r="M9" s="72"/>
      <c r="N9" s="160"/>
    </row>
    <row r="10" spans="1:14" s="1" customFormat="1" ht="16.5" customHeight="1">
      <c r="A10" s="102" t="s">
        <v>4</v>
      </c>
      <c r="B10" s="118" t="s">
        <v>4</v>
      </c>
      <c r="C10" s="120" t="s">
        <v>12</v>
      </c>
      <c r="D10" s="116" t="s">
        <v>14</v>
      </c>
      <c r="E10" s="105"/>
      <c r="F10" s="122" t="s">
        <v>21</v>
      </c>
      <c r="G10" s="50" t="s">
        <v>9</v>
      </c>
      <c r="H10" s="51">
        <v>234.8</v>
      </c>
      <c r="I10" s="51">
        <v>187.3</v>
      </c>
      <c r="J10" s="51">
        <v>56.8</v>
      </c>
      <c r="K10" s="69" t="s">
        <v>10</v>
      </c>
      <c r="L10" s="71">
        <v>256</v>
      </c>
      <c r="M10" s="71">
        <v>131</v>
      </c>
      <c r="N10" s="160"/>
    </row>
    <row r="11" spans="1:14" s="1" customFormat="1" ht="20.25" customHeight="1" thickBot="1">
      <c r="A11" s="103"/>
      <c r="B11" s="119"/>
      <c r="C11" s="121"/>
      <c r="D11" s="117"/>
      <c r="E11" s="106"/>
      <c r="F11" s="106"/>
      <c r="G11" s="52" t="s">
        <v>6</v>
      </c>
      <c r="H11" s="53">
        <f>H10</f>
        <v>234.8</v>
      </c>
      <c r="I11" s="53">
        <f>I10</f>
        <v>187.3</v>
      </c>
      <c r="J11" s="53">
        <f>J10</f>
        <v>56.8</v>
      </c>
      <c r="K11" s="70"/>
      <c r="L11" s="72"/>
      <c r="M11" s="123"/>
      <c r="N11" s="160"/>
    </row>
    <row r="12" spans="1:14" s="1" customFormat="1" ht="17.25" customHeight="1">
      <c r="A12" s="102" t="s">
        <v>4</v>
      </c>
      <c r="B12" s="118" t="s">
        <v>4</v>
      </c>
      <c r="C12" s="120" t="s">
        <v>13</v>
      </c>
      <c r="D12" s="116" t="s">
        <v>15</v>
      </c>
      <c r="E12" s="105"/>
      <c r="F12" s="122" t="s">
        <v>21</v>
      </c>
      <c r="G12" s="50" t="s">
        <v>9</v>
      </c>
      <c r="H12" s="51">
        <v>205.4</v>
      </c>
      <c r="I12" s="51">
        <v>163.4</v>
      </c>
      <c r="J12" s="51">
        <v>49.6</v>
      </c>
      <c r="K12" s="69" t="s">
        <v>10</v>
      </c>
      <c r="L12" s="71">
        <v>224</v>
      </c>
      <c r="M12" s="71">
        <v>289</v>
      </c>
      <c r="N12" s="160"/>
    </row>
    <row r="13" spans="1:14" s="1" customFormat="1" ht="18.75" customHeight="1" thickBot="1">
      <c r="A13" s="103"/>
      <c r="B13" s="119"/>
      <c r="C13" s="121"/>
      <c r="D13" s="117"/>
      <c r="E13" s="106"/>
      <c r="F13" s="106"/>
      <c r="G13" s="54"/>
      <c r="H13" s="55">
        <f>H12</f>
        <v>205.4</v>
      </c>
      <c r="I13" s="55">
        <f>I12</f>
        <v>163.4</v>
      </c>
      <c r="J13" s="55">
        <f>J12</f>
        <v>49.6</v>
      </c>
      <c r="K13" s="70"/>
      <c r="L13" s="72"/>
      <c r="M13" s="123"/>
      <c r="N13" s="161" t="s">
        <v>51</v>
      </c>
    </row>
    <row r="14" spans="1:14" s="1" customFormat="1" ht="34.5" customHeight="1">
      <c r="A14" s="102" t="s">
        <v>4</v>
      </c>
      <c r="B14" s="118" t="s">
        <v>4</v>
      </c>
      <c r="C14" s="120" t="s">
        <v>5</v>
      </c>
      <c r="D14" s="116" t="s">
        <v>17</v>
      </c>
      <c r="E14" s="105"/>
      <c r="F14" s="122" t="s">
        <v>21</v>
      </c>
      <c r="G14" s="50" t="s">
        <v>9</v>
      </c>
      <c r="H14" s="51">
        <v>80.7</v>
      </c>
      <c r="I14" s="51">
        <v>64.2</v>
      </c>
      <c r="J14" s="51">
        <v>19.5</v>
      </c>
      <c r="K14" s="42" t="s">
        <v>10</v>
      </c>
      <c r="L14" s="43">
        <v>88</v>
      </c>
      <c r="M14" s="43">
        <v>62</v>
      </c>
      <c r="N14" s="161"/>
    </row>
    <row r="15" spans="1:14" s="1" customFormat="1" ht="26.25" customHeight="1" thickBot="1">
      <c r="A15" s="103"/>
      <c r="B15" s="119"/>
      <c r="C15" s="121"/>
      <c r="D15" s="117"/>
      <c r="E15" s="106"/>
      <c r="F15" s="106"/>
      <c r="G15" s="52" t="s">
        <v>6</v>
      </c>
      <c r="H15" s="53">
        <f>H14</f>
        <v>80.7</v>
      </c>
      <c r="I15" s="53">
        <f>I14</f>
        <v>64.2</v>
      </c>
      <c r="J15" s="53">
        <f>J14</f>
        <v>19.5</v>
      </c>
      <c r="K15" s="45"/>
      <c r="L15" s="44">
        <f>L14+L12+L10+L8</f>
        <v>800</v>
      </c>
      <c r="M15" s="44">
        <v>599</v>
      </c>
      <c r="N15" s="162"/>
    </row>
    <row r="16" spans="1:14" s="1" customFormat="1" ht="22.5" customHeight="1">
      <c r="A16" s="110" t="s">
        <v>4</v>
      </c>
      <c r="B16" s="113" t="s">
        <v>4</v>
      </c>
      <c r="C16" s="92" t="s">
        <v>22</v>
      </c>
      <c r="D16" s="95" t="s">
        <v>23</v>
      </c>
      <c r="E16" s="84"/>
      <c r="F16" s="87" t="s">
        <v>21</v>
      </c>
      <c r="G16" s="9" t="s">
        <v>24</v>
      </c>
      <c r="H16" s="31">
        <v>0</v>
      </c>
      <c r="I16" s="31">
        <v>53.6</v>
      </c>
      <c r="J16" s="31">
        <v>53.6</v>
      </c>
      <c r="K16" s="77" t="s">
        <v>10</v>
      </c>
      <c r="L16" s="79">
        <v>88</v>
      </c>
      <c r="M16" s="79"/>
      <c r="N16" s="75"/>
    </row>
    <row r="17" spans="1:14" s="1" customFormat="1" ht="31.5" customHeight="1">
      <c r="A17" s="111"/>
      <c r="B17" s="114"/>
      <c r="C17" s="93"/>
      <c r="D17" s="96"/>
      <c r="E17" s="85"/>
      <c r="F17" s="88"/>
      <c r="G17" s="10"/>
      <c r="H17" s="34"/>
      <c r="I17" s="34"/>
      <c r="J17" s="34"/>
      <c r="K17" s="78"/>
      <c r="L17" s="80"/>
      <c r="M17" s="80"/>
      <c r="N17" s="76"/>
    </row>
    <row r="18" spans="1:14" s="1" customFormat="1" ht="24.75" customHeight="1" thickBot="1">
      <c r="A18" s="112"/>
      <c r="B18" s="115"/>
      <c r="C18" s="94"/>
      <c r="D18" s="97"/>
      <c r="E18" s="86"/>
      <c r="F18" s="86"/>
      <c r="G18" s="32" t="s">
        <v>6</v>
      </c>
      <c r="H18" s="33">
        <f>H16</f>
        <v>0</v>
      </c>
      <c r="I18" s="33">
        <f>I16</f>
        <v>53.6</v>
      </c>
      <c r="J18" s="33">
        <f>J16</f>
        <v>53.6</v>
      </c>
      <c r="K18" s="17"/>
      <c r="L18" s="18"/>
      <c r="M18" s="18"/>
      <c r="N18" s="19"/>
    </row>
    <row r="19" spans="1:14" ht="15" customHeight="1" thickBot="1">
      <c r="A19" s="56" t="s">
        <v>8</v>
      </c>
      <c r="B19" s="46"/>
      <c r="C19" s="46"/>
      <c r="D19" s="46"/>
      <c r="E19" s="47"/>
      <c r="F19" s="48"/>
      <c r="G19" s="49" t="s">
        <v>7</v>
      </c>
      <c r="H19" s="16">
        <f>H18+H15+H13+H11+H9</f>
        <v>734.3000000000001</v>
      </c>
      <c r="I19" s="16">
        <f>I18+I15+I13+I11+I9</f>
        <v>537.9000000000001</v>
      </c>
      <c r="J19" s="16">
        <f>J18+J15+J13+J11+J9</f>
        <v>200.6</v>
      </c>
      <c r="K19" s="73"/>
      <c r="L19" s="73"/>
      <c r="M19" s="73"/>
      <c r="N19" s="74"/>
    </row>
    <row r="20" spans="1:14" s="6" customFormat="1" ht="18" customHeight="1">
      <c r="A20" s="101" t="s">
        <v>48</v>
      </c>
      <c r="B20" s="101"/>
      <c r="C20" s="101"/>
      <c r="D20" s="101"/>
      <c r="E20" s="101"/>
      <c r="F20" s="101"/>
      <c r="G20" s="101"/>
      <c r="H20" s="101"/>
      <c r="I20" s="101"/>
      <c r="J20" s="101"/>
      <c r="K20" s="101"/>
      <c r="L20" s="101"/>
      <c r="M20" s="101"/>
      <c r="N20" s="101"/>
    </row>
    <row r="21" spans="1:14" s="6" customFormat="1" ht="18" customHeight="1" thickBot="1">
      <c r="A21" s="57" t="s">
        <v>50</v>
      </c>
      <c r="B21" s="58"/>
      <c r="C21" s="58"/>
      <c r="D21" s="58"/>
      <c r="E21" s="58"/>
      <c r="F21" s="58"/>
      <c r="G21" s="58"/>
      <c r="H21" s="59"/>
      <c r="I21" s="59"/>
      <c r="J21" s="59"/>
      <c r="K21" s="60"/>
      <c r="L21" s="60"/>
      <c r="M21" s="60"/>
      <c r="N21" s="60"/>
    </row>
    <row r="22" spans="1:14" ht="66" customHeight="1" thickBot="1">
      <c r="A22" s="2"/>
      <c r="B22" s="2"/>
      <c r="C22" s="89" t="s">
        <v>27</v>
      </c>
      <c r="D22" s="90"/>
      <c r="E22" s="90"/>
      <c r="F22" s="90"/>
      <c r="G22" s="91"/>
      <c r="H22" s="11" t="s">
        <v>16</v>
      </c>
      <c r="I22" s="15" t="s">
        <v>32</v>
      </c>
      <c r="J22" s="8" t="s">
        <v>25</v>
      </c>
      <c r="K22" s="2"/>
      <c r="L22" s="2"/>
      <c r="M22" s="2"/>
      <c r="N22" s="2"/>
    </row>
    <row r="23" spans="1:14" ht="15.75" customHeight="1" thickBot="1">
      <c r="A23" s="2"/>
      <c r="B23" s="2"/>
      <c r="C23" s="98" t="s">
        <v>28</v>
      </c>
      <c r="D23" s="99"/>
      <c r="E23" s="99"/>
      <c r="F23" s="99"/>
      <c r="G23" s="100"/>
      <c r="H23" s="12">
        <f>H24</f>
        <v>734.3000000000001</v>
      </c>
      <c r="I23" s="38">
        <f>I24+I25</f>
        <v>537.9000000000001</v>
      </c>
      <c r="J23" s="39">
        <f>J24+J25</f>
        <v>200.6</v>
      </c>
      <c r="K23" s="2"/>
      <c r="L23" s="2"/>
      <c r="M23" s="2"/>
      <c r="N23" s="2"/>
    </row>
    <row r="24" spans="1:14" ht="16.5" customHeight="1">
      <c r="A24" s="2"/>
      <c r="B24" s="2"/>
      <c r="C24" s="81" t="s">
        <v>19</v>
      </c>
      <c r="D24" s="82"/>
      <c r="E24" s="82"/>
      <c r="F24" s="82"/>
      <c r="G24" s="83"/>
      <c r="H24" s="13">
        <f>H14+H12+H10+H8</f>
        <v>734.3000000000001</v>
      </c>
      <c r="I24" s="40">
        <f>I14+I12+I10+I8</f>
        <v>484.30000000000007</v>
      </c>
      <c r="J24" s="40">
        <f>J15+J13+J11+J9</f>
        <v>147</v>
      </c>
      <c r="K24" s="3"/>
      <c r="L24" s="2"/>
      <c r="M24" s="2"/>
      <c r="N24" s="2"/>
    </row>
    <row r="25" spans="1:14" ht="25.5" customHeight="1" thickBot="1">
      <c r="A25" s="2"/>
      <c r="B25" s="2"/>
      <c r="C25" s="107" t="s">
        <v>18</v>
      </c>
      <c r="D25" s="108"/>
      <c r="E25" s="108"/>
      <c r="F25" s="108"/>
      <c r="G25" s="109"/>
      <c r="H25" s="41"/>
      <c r="I25" s="40">
        <f>I16</f>
        <v>53.6</v>
      </c>
      <c r="J25" s="5">
        <v>53.6</v>
      </c>
      <c r="K25" s="3"/>
      <c r="L25" s="2"/>
      <c r="M25" s="2"/>
      <c r="N25" s="2"/>
    </row>
    <row r="26" spans="1:14" ht="13.5" customHeight="1" thickBot="1">
      <c r="A26" s="2"/>
      <c r="B26" s="2"/>
      <c r="C26" s="104" t="s">
        <v>6</v>
      </c>
      <c r="D26" s="90"/>
      <c r="E26" s="90"/>
      <c r="F26" s="90"/>
      <c r="G26" s="91"/>
      <c r="H26" s="14">
        <f>H23</f>
        <v>734.3000000000001</v>
      </c>
      <c r="I26" s="16">
        <f>I23</f>
        <v>537.9000000000001</v>
      </c>
      <c r="J26" s="7">
        <f>J23</f>
        <v>200.6</v>
      </c>
      <c r="K26" s="2"/>
      <c r="L26" s="2"/>
      <c r="M26" s="2"/>
      <c r="N26" s="2"/>
    </row>
  </sheetData>
  <sheetProtection/>
  <mergeCells count="68">
    <mergeCell ref="B8:B9"/>
    <mergeCell ref="N8:N12"/>
    <mergeCell ref="N13:N15"/>
    <mergeCell ref="F10:F11"/>
    <mergeCell ref="M10:M11"/>
    <mergeCell ref="L10:L11"/>
    <mergeCell ref="F12:F13"/>
    <mergeCell ref="E12:E13"/>
    <mergeCell ref="L8:L9"/>
    <mergeCell ref="M8:M9"/>
    <mergeCell ref="H5:J5"/>
    <mergeCell ref="K5:M5"/>
    <mergeCell ref="J6:J7"/>
    <mergeCell ref="M6:M7"/>
    <mergeCell ref="K6:K7"/>
    <mergeCell ref="I6:I7"/>
    <mergeCell ref="A2:N2"/>
    <mergeCell ref="D5:D7"/>
    <mergeCell ref="E5:E7"/>
    <mergeCell ref="F5:F7"/>
    <mergeCell ref="A3:N3"/>
    <mergeCell ref="G5:G7"/>
    <mergeCell ref="L6:L7"/>
    <mergeCell ref="H6:H7"/>
    <mergeCell ref="N5:N7"/>
    <mergeCell ref="A5:C7"/>
    <mergeCell ref="A10:A11"/>
    <mergeCell ref="B10:B11"/>
    <mergeCell ref="C10:C11"/>
    <mergeCell ref="K10:K11"/>
    <mergeCell ref="D10:D11"/>
    <mergeCell ref="E10:E11"/>
    <mergeCell ref="A8:A9"/>
    <mergeCell ref="M12:M13"/>
    <mergeCell ref="E8:E9"/>
    <mergeCell ref="F8:F9"/>
    <mergeCell ref="C8:C9"/>
    <mergeCell ref="D8:D9"/>
    <mergeCell ref="D12:D13"/>
    <mergeCell ref="A12:A13"/>
    <mergeCell ref="C12:C13"/>
    <mergeCell ref="B12:B13"/>
    <mergeCell ref="A14:A15"/>
    <mergeCell ref="C26:G26"/>
    <mergeCell ref="E14:E15"/>
    <mergeCell ref="C25:G25"/>
    <mergeCell ref="A16:A18"/>
    <mergeCell ref="B16:B18"/>
    <mergeCell ref="D14:D15"/>
    <mergeCell ref="B14:B15"/>
    <mergeCell ref="C14:C15"/>
    <mergeCell ref="F14:F15"/>
    <mergeCell ref="C24:G24"/>
    <mergeCell ref="E16:E18"/>
    <mergeCell ref="F16:F18"/>
    <mergeCell ref="C22:G22"/>
    <mergeCell ref="C16:C18"/>
    <mergeCell ref="D16:D18"/>
    <mergeCell ref="C23:G23"/>
    <mergeCell ref="A20:N20"/>
    <mergeCell ref="K8:K9"/>
    <mergeCell ref="K12:K13"/>
    <mergeCell ref="L12:L13"/>
    <mergeCell ref="K19:N19"/>
    <mergeCell ref="N16:N17"/>
    <mergeCell ref="K16:K17"/>
    <mergeCell ref="L16:L17"/>
    <mergeCell ref="M16:M17"/>
  </mergeCells>
  <printOptions horizontalCentered="1"/>
  <pageMargins left="0.03937007874015748" right="0.03937007874015748" top="0.5905511811023623" bottom="0.1968503937007874"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Snieguole Kacerauskaite</cp:lastModifiedBy>
  <cp:lastPrinted>2008-03-31T12:53:55Z</cp:lastPrinted>
  <dcterms:created xsi:type="dcterms:W3CDTF">2004-06-07T12:11:12Z</dcterms:created>
  <dcterms:modified xsi:type="dcterms:W3CDTF">2012-09-18T08:04:18Z</dcterms:modified>
  <cp:category/>
  <cp:version/>
  <cp:contentType/>
  <cp:contentStatus/>
</cp:coreProperties>
</file>