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firstSheet="1" activeTab="1"/>
  </bookViews>
  <sheets>
    <sheet name="Lapas1" sheetId="1" state="hidden" r:id="rId1"/>
    <sheet name="KM projekto samata " sheetId="2" r:id="rId2"/>
  </sheets>
  <definedNames>
    <definedName name="_xlnm.Print_Area" localSheetId="1">'KM projekto samata '!$A$1:$G$96</definedName>
    <definedName name="_xlnm.Print_Area" localSheetId="0">Lapas1!$A$1:$E$114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65" i="2" l="1"/>
  <c r="G58" i="2"/>
  <c r="G53" i="2"/>
  <c r="G36" i="2"/>
  <c r="G52" i="2" l="1"/>
  <c r="G47" i="2"/>
  <c r="G42" i="2"/>
  <c r="G31" i="2"/>
  <c r="G26" i="2" s="1"/>
  <c r="G70" i="2" l="1"/>
  <c r="G71" i="2" l="1"/>
  <c r="F80" i="2"/>
  <c r="F58" i="2"/>
  <c r="F65" i="2" s="1"/>
  <c r="F16" i="2"/>
  <c r="E98" i="1"/>
  <c r="E99" i="1" s="1"/>
  <c r="E76" i="1"/>
  <c r="E83" i="1" s="1"/>
  <c r="D89" i="1" s="1"/>
  <c r="E70" i="1"/>
  <c r="E71" i="1" s="1"/>
  <c r="E64" i="1"/>
  <c r="E58" i="1"/>
  <c r="E51" i="1"/>
  <c r="E45" i="1"/>
  <c r="E39" i="1"/>
  <c r="E33" i="1"/>
  <c r="E27" i="1"/>
  <c r="E17" i="1"/>
  <c r="D17" i="1"/>
  <c r="F81" i="2" l="1"/>
</calcChain>
</file>

<file path=xl/sharedStrings.xml><?xml version="1.0" encoding="utf-8"?>
<sst xmlns="http://schemas.openxmlformats.org/spreadsheetml/2006/main" count="291" uniqueCount="132">
  <si>
    <t>(programos pavadinimas)</t>
  </si>
  <si>
    <t>Išlaidų pavadinimai</t>
  </si>
  <si>
    <t>Bendra sąmata</t>
  </si>
  <si>
    <t xml:space="preserve"> (Eur)</t>
  </si>
  <si>
    <t>Skirta iš savivaldybės biudžeto suma</t>
  </si>
  <si>
    <t>(Eur)</t>
  </si>
  <si>
    <t>1.</t>
  </si>
  <si>
    <t>Tiesioginės projekto išlaidos</t>
  </si>
  <si>
    <t>2.</t>
  </si>
  <si>
    <t>3.</t>
  </si>
  <si>
    <t>Iš viso:</t>
  </si>
  <si>
    <t>Išlaidų pavadinimas</t>
  </si>
  <si>
    <t>Visa suma (Eur)</t>
  </si>
  <si>
    <t>1.1.</t>
  </si>
  <si>
    <t>Atlygis fiziniams asmenims pagal autorines, atlikėjo ir kitų atlygintinų paslaugų sutartis:</t>
  </si>
  <si>
    <t>1.1.2.</t>
  </si>
  <si>
    <t>1.1.3.</t>
  </si>
  <si>
    <t>Atlygis fiziniams asmenims pagal verslo liudijimus ar individualios veiklos pažymėjimus:</t>
  </si>
  <si>
    <t>1.2.2.</t>
  </si>
  <si>
    <t>1.2.3.</t>
  </si>
  <si>
    <t>Atlygis juridiniams asmenims už menines paslaugas:</t>
  </si>
  <si>
    <t>1.3.2.</t>
  </si>
  <si>
    <t>1.3.3.</t>
  </si>
  <si>
    <t>nakvynė</t>
  </si>
  <si>
    <t>dienpinigiai</t>
  </si>
  <si>
    <t>maistpinigiai</t>
  </si>
  <si>
    <t>kelionių išlaidos</t>
  </si>
  <si>
    <t>1.7.</t>
  </si>
  <si>
    <t>1.7.2.</t>
  </si>
  <si>
    <t>1.7.3.</t>
  </si>
  <si>
    <t>1.8.</t>
  </si>
  <si>
    <t>1.8.1</t>
  </si>
  <si>
    <t>1.8.2</t>
  </si>
  <si>
    <t>1.8.3</t>
  </si>
  <si>
    <t>Iš viso (1):</t>
  </si>
  <si>
    <t>2.1.</t>
  </si>
  <si>
    <t>2.2.</t>
  </si>
  <si>
    <t>2.3.</t>
  </si>
  <si>
    <t>Biuro nuoma</t>
  </si>
  <si>
    <t>2.4.</t>
  </si>
  <si>
    <t>Komunalinės paslaugos</t>
  </si>
  <si>
    <t>2.5.</t>
  </si>
  <si>
    <t>Ryšių paslaugos</t>
  </si>
  <si>
    <t>2.6.</t>
  </si>
  <si>
    <t>Kanceliarinės prekės</t>
  </si>
  <si>
    <t>Iš viso (2):</t>
  </si>
  <si>
    <t>3.1.</t>
  </si>
  <si>
    <t>Nenumatytos išlaidos</t>
  </si>
  <si>
    <t>Iš viso (3):</t>
  </si>
  <si>
    <t>Bendra iš savivaldybės biudžeto skiriamų lėšų suma (1+2+3):</t>
  </si>
  <si>
    <t>Organizacijos pavadinimas, dokumento data ir numeris</t>
  </si>
  <si>
    <t>Iš viso (Eur):</t>
  </si>
  <si>
    <t>Iš viso  (%):</t>
  </si>
  <si>
    <t>Organizacijos vadovas</t>
  </si>
  <si>
    <t>Projekto vadovas</t>
  </si>
  <si>
    <t>(pareigos, vardas ir pavardė, parašas)</t>
  </si>
  <si>
    <t>(data)</t>
  </si>
  <si>
    <t>Eil. Nr.</t>
  </si>
  <si>
    <t>Iš viso (1.8.):</t>
  </si>
  <si>
    <t>A.V.</t>
  </si>
  <si>
    <t>Projekto vadovo darbo užmokestis</t>
  </si>
  <si>
    <t>Projekto darbuotojų darbo užmokestis:</t>
  </si>
  <si>
    <t xml:space="preserve">1. BENDRA KULTŪROS IR MENO SRIČIŲ PROJEKTO IŠLAIDŲ SĄMATA  </t>
  </si>
  <si>
    <t>3. DOKUMENTAI, PATVIRTINANTYS KULTŪROS IR MENO SRIČIŲ PROJEKTO FINANSAVIMĄ IŠ KITŲ ŠALTINIŲ</t>
  </si>
  <si>
    <t>Organizacijos vyr. finansininkas</t>
  </si>
  <si>
    <t>_____________</t>
  </si>
  <si>
    <t>2. DETALI SAVIVALDYBĖS BIUDŽETO LĖŠŲ, SKIRTŲ KULTŪROS IR MENO SRIČIŲ PROJEKTUI ĮGYVENDINTI, IŠLAIDŲ SĄMATA</t>
  </si>
  <si>
    <t>Kiekis (vnt.)</t>
  </si>
  <si>
    <t>Tiesioginės projekto vykdymo išlaidos</t>
  </si>
  <si>
    <t>Projektui įgyvendinti skiriama suma (Eur)</t>
  </si>
  <si>
    <t xml:space="preserve"> KULTŪROS IR MENO SRIČIŲ PROJEKTO IŠLAIDŲ SĄMATA 20___ M. </t>
  </si>
  <si>
    <t>Klaipėdos miesto savivaldybės biudžeto lėšomis iš dalies finansuojamo kultūros ar meno srities projekto sutarties</t>
  </si>
  <si>
    <t>priedas</t>
  </si>
  <si>
    <t>Iš viso (1.1.):</t>
  </si>
  <si>
    <t>1.2.1.</t>
  </si>
  <si>
    <t>Iš viso (1.2.):</t>
  </si>
  <si>
    <t>1.1.1.</t>
  </si>
  <si>
    <t>1.2.</t>
  </si>
  <si>
    <t>1.3.</t>
  </si>
  <si>
    <t>Iš viso (1.3.):</t>
  </si>
  <si>
    <t>1.3.1.</t>
  </si>
  <si>
    <t>1.4.</t>
  </si>
  <si>
    <t>1.4.1.</t>
  </si>
  <si>
    <t>1.4.2.</t>
  </si>
  <si>
    <t>1.4.3.</t>
  </si>
  <si>
    <t>Iš viso (1.4.):</t>
  </si>
  <si>
    <t>1.5.</t>
  </si>
  <si>
    <t>1.5.1.</t>
  </si>
  <si>
    <t>1.5.2.</t>
  </si>
  <si>
    <t>1.5.3.</t>
  </si>
  <si>
    <t>Iš viso (1.5.):</t>
  </si>
  <si>
    <t>1.6.</t>
  </si>
  <si>
    <t>1.6.1.</t>
  </si>
  <si>
    <t>1.6.2.</t>
  </si>
  <si>
    <t>1.6.3.</t>
  </si>
  <si>
    <t>1.6.4.</t>
  </si>
  <si>
    <t>Iš viso (1.6.):</t>
  </si>
  <si>
    <t>1.7.1.</t>
  </si>
  <si>
    <t>Iš viso (1.7.):</t>
  </si>
  <si>
    <t>2.2.1.</t>
  </si>
  <si>
    <t>2.2.2.</t>
  </si>
  <si>
    <r>
      <t>Pastaba. Savivaldybė nesudaro sutarties,</t>
    </r>
    <r>
      <rPr>
        <sz val="11"/>
        <color theme="1"/>
        <rFont val="Times New Roman"/>
        <family val="1"/>
        <charset val="186"/>
      </rPr>
      <t xml:space="preserve"> jei organizacija negarantuoja, kad projektui įgyvendinti </t>
    </r>
    <r>
      <rPr>
        <b/>
        <sz val="11"/>
        <color theme="1"/>
        <rFont val="Times New Roman"/>
        <family val="1"/>
        <charset val="186"/>
      </rPr>
      <t>turi ne mažiau kaip</t>
    </r>
    <r>
      <rPr>
        <sz val="11"/>
        <color theme="1"/>
        <rFont val="Times New Roman"/>
        <family val="1"/>
        <charset val="186"/>
      </rPr>
      <t xml:space="preserve"> </t>
    </r>
    <r>
      <rPr>
        <b/>
        <sz val="11"/>
        <color theme="1"/>
        <rFont val="Times New Roman"/>
        <family val="1"/>
        <charset val="186"/>
      </rPr>
      <t>20%</t>
    </r>
    <r>
      <rPr>
        <sz val="11"/>
        <color theme="1"/>
        <rFont val="Times New Roman"/>
        <family val="1"/>
        <charset val="186"/>
      </rPr>
      <t xml:space="preserve"> nuo bendros projekto vertės lėšų (arba nepateikia garantinio rašto) iš kitų finansavimo šaltinių.</t>
    </r>
  </si>
  <si>
    <t>__________________________________________</t>
  </si>
  <si>
    <t>____________________________________</t>
  </si>
  <si>
    <t>PATIKSLINTA _________________________________________________________</t>
  </si>
  <si>
    <r>
      <t xml:space="preserve">Projekto administravimo išlaidos </t>
    </r>
    <r>
      <rPr>
        <i/>
        <sz val="11"/>
        <color theme="1"/>
        <rFont val="Times New Roman"/>
        <family val="1"/>
        <charset val="186"/>
      </rPr>
      <t>(nuo savivaldybės biudžeto galima skirti iki 20%):</t>
    </r>
  </si>
  <si>
    <r>
      <t xml:space="preserve">Nenumatytos išlaidos </t>
    </r>
    <r>
      <rPr>
        <i/>
        <sz val="11"/>
        <color theme="1"/>
        <rFont val="Times New Roman"/>
        <family val="1"/>
        <charset val="186"/>
      </rPr>
      <t>(nuo savivaldybės biudžeto skiriamos sumos galima skirti iki 10%):</t>
    </r>
  </si>
  <si>
    <r>
      <t xml:space="preserve">Kitos paslaugos </t>
    </r>
    <r>
      <rPr>
        <sz val="11"/>
        <color theme="1"/>
        <rFont val="Times New Roman"/>
        <family val="1"/>
        <charset val="186"/>
      </rPr>
      <t>(transporto, patalpų, įrangos nuoma, apsauga ir pan.):</t>
    </r>
  </si>
  <si>
    <r>
      <t>Projekto tikslams pasiekti būtinos prekės</t>
    </r>
    <r>
      <rPr>
        <sz val="11"/>
        <color theme="1"/>
        <rFont val="Times New Roman"/>
        <family val="1"/>
        <charset val="186"/>
      </rPr>
      <t xml:space="preserve"> (1 prekės kaina negali viršyti 500 Eur):</t>
    </r>
  </si>
  <si>
    <r>
      <t>Projekto darbuotojų komandiruočių  ir kviestinių projekto dalyvių tiesiogiai patiriamos ir programos vykdytojo kompensuojamos išlaidos</t>
    </r>
    <r>
      <rPr>
        <sz val="11"/>
        <color theme="1"/>
        <rFont val="Times New Roman"/>
        <family val="1"/>
        <charset val="186"/>
      </rPr>
      <t xml:space="preserve"> </t>
    </r>
    <r>
      <rPr>
        <i/>
        <sz val="11"/>
        <color theme="1"/>
        <rFont val="Times New Roman"/>
        <family val="1"/>
        <charset val="186"/>
      </rPr>
      <t>(kompensuojamos pagal avansines apyskaitas ar kitus dokumentus):</t>
    </r>
    <r>
      <rPr>
        <sz val="11"/>
        <color theme="1"/>
        <rFont val="Times New Roman"/>
        <family val="1"/>
        <charset val="186"/>
      </rPr>
      <t xml:space="preserve"> </t>
    </r>
  </si>
  <si>
    <r>
      <t>Projekto dalyvių maitinimo išlaidos, būtinos projektui įgyvendinti</t>
    </r>
    <r>
      <rPr>
        <sz val="11"/>
        <color theme="1"/>
        <rFont val="Times New Roman"/>
        <family val="1"/>
        <charset val="186"/>
      </rPr>
      <t xml:space="preserve"> </t>
    </r>
    <r>
      <rPr>
        <i/>
        <sz val="11"/>
        <color theme="1"/>
        <rFont val="Times New Roman"/>
        <family val="1"/>
        <charset val="186"/>
      </rPr>
      <t>(negali viršyti 20% sutarties pasirašymo metu galiojusios bazinės socialinės išmokos dydžio):</t>
    </r>
  </si>
  <si>
    <r>
      <t xml:space="preserve">Projekto tikslams pasiekti kitos būtinos išlaidos </t>
    </r>
    <r>
      <rPr>
        <i/>
        <sz val="11"/>
        <color theme="1"/>
        <rFont val="Times New Roman"/>
        <family val="1"/>
        <charset val="186"/>
      </rPr>
      <t>(premijos konkurso laureatams ir kt.):</t>
    </r>
    <r>
      <rPr>
        <b/>
        <sz val="11"/>
        <color theme="1"/>
        <rFont val="Times New Roman"/>
        <family val="1"/>
        <charset val="186"/>
      </rPr>
      <t xml:space="preserve"> </t>
    </r>
  </si>
  <si>
    <r>
      <t xml:space="preserve">Projekto administravimo išlaidos </t>
    </r>
    <r>
      <rPr>
        <i/>
        <sz val="11"/>
        <color theme="1"/>
        <rFont val="Times New Roman"/>
        <family val="1"/>
        <charset val="186"/>
      </rPr>
      <t>(nuo savivaldybės biudžeto skiriamos sumos galima skirti iki 20%):</t>
    </r>
  </si>
  <si>
    <t>1.1.2</t>
  </si>
  <si>
    <t>Iš viso (1.1):</t>
  </si>
  <si>
    <r>
      <t xml:space="preserve">Mato vnt. </t>
    </r>
    <r>
      <rPr>
        <sz val="9"/>
        <color theme="1"/>
        <rFont val="Times New Roman"/>
        <family val="1"/>
        <charset val="186"/>
      </rPr>
      <t>(sutartys, renginiai, žmonės, dienos, metrai, kg ir kt.)</t>
    </r>
  </si>
  <si>
    <t>Iš viso (1.2):</t>
  </si>
  <si>
    <r>
      <t>Projekto tikslams pasiekti būtinos prekės</t>
    </r>
    <r>
      <rPr>
        <i/>
        <sz val="11"/>
        <color theme="1"/>
        <rFont val="Times New Roman"/>
        <family val="1"/>
        <charset val="186"/>
      </rPr>
      <t xml:space="preserve"> (1 prekės kaina negali viršyti 500 Eur):</t>
    </r>
  </si>
  <si>
    <t>(projekto pavadinimas)</t>
  </si>
  <si>
    <t>Bendra sąmata  (Eur)</t>
  </si>
  <si>
    <t>Skirta iš savivaldybės biudžeto suma                    (Eur)</t>
  </si>
  <si>
    <r>
      <t>Projekto dalyvių maitinimo išlaidos, būtinos projektui įgyvendinti</t>
    </r>
    <r>
      <rPr>
        <sz val="11"/>
        <color theme="1"/>
        <rFont val="Times New Roman"/>
        <family val="1"/>
        <charset val="186"/>
      </rPr>
      <t xml:space="preserve"> </t>
    </r>
    <r>
      <rPr>
        <i/>
        <sz val="11"/>
        <color theme="1"/>
        <rFont val="Times New Roman"/>
        <family val="1"/>
        <charset val="186"/>
      </rPr>
      <t xml:space="preserve">(negali viršyti </t>
    </r>
    <r>
      <rPr>
        <b/>
        <i/>
        <sz val="11"/>
        <color theme="1"/>
        <rFont val="Times New Roman"/>
        <family val="1"/>
        <charset val="186"/>
      </rPr>
      <t>50%</t>
    </r>
    <r>
      <rPr>
        <i/>
        <sz val="11"/>
        <color theme="1"/>
        <rFont val="Times New Roman"/>
        <family val="1"/>
        <charset val="186"/>
      </rPr>
      <t xml:space="preserve"> sutarties pasirašymo metu galiojusios bazinės socialinės išmokos dydžio. Savivaldybės biudžeto lėšų panaudojimas ne projekto dalyvių (žiūrovų, svečių ir pan.) maitinimui yra neleidžiamas, išskyrus atvejus, kai tokios išlaidos yra būtinos projektui įgyvendinti.)</t>
    </r>
  </si>
  <si>
    <t>Iš viso (1.3):</t>
  </si>
  <si>
    <t>1.4.4.</t>
  </si>
  <si>
    <t>1.6.1</t>
  </si>
  <si>
    <t>1.6.2</t>
  </si>
  <si>
    <t>1.6.3</t>
  </si>
  <si>
    <t>Iš viso (1.4):</t>
  </si>
  <si>
    <t>Iš viso (1.6):</t>
  </si>
  <si>
    <r>
      <t>Projekto darbuotojų komandiruočių  ir kviestinių projekto dalyvių tiesiogiai patiriamos ir programos vykdytojo kompensuojamos išlaidos</t>
    </r>
    <r>
      <rPr>
        <sz val="11"/>
        <color theme="1"/>
        <rFont val="Times New Roman"/>
        <family val="1"/>
        <charset val="186"/>
      </rPr>
      <t xml:space="preserve"> </t>
    </r>
    <r>
      <rPr>
        <i/>
        <sz val="11"/>
        <color theme="1"/>
        <rFont val="Times New Roman"/>
        <family val="1"/>
        <charset val="186"/>
      </rPr>
      <t xml:space="preserve">(kompensuojamos pagal avansines apyskaitas ar kitus dokumentus. Skiriant finansavimą komandiruotėms ir piniginėms kompensacijoms, išskyrus dalyvių maitinimo išlaidas, lėšų dydis nustatomas vadovaujantis Lietuvos Respublikos Vyriausybės 2004 m. balandžio 29 d. nutarimu Nr. 526 „Dėl Tarnybinių komandiruočių išlaidų apmokėjimo biudžetinėse įstaigose taisyklių patvirtinimo“ ir Lietuvos Respublikos Vyriausybės 2003 m. gruodžio 2 d. nutarimu Nr. 1515 „Dėl neapmokestinamųjų piniginių kompensacijų dydžių nustatymo“): </t>
    </r>
  </si>
  <si>
    <t>Paslaugos:</t>
  </si>
  <si>
    <t xml:space="preserve">Atlygis fiziniams asmenims: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</si>
</sst>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Calibri"/>
      <family val="2"/>
      <scheme val="minor"/>
    </font>
    <font>
      <sz val="12"/>
      <color theme="1"/>
      <name val="Times New Roman"/>
      <family val="1"/>
      <charset val="186"/>
    </font>
    <font>
      <b/>
      <sz val="12"/>
      <color theme="1"/>
      <name val="Times New Roman"/>
      <family val="1"/>
      <charset val="186"/>
    </font>
    <font>
      <i/>
      <sz val="10"/>
      <color theme="1"/>
      <name val="Times New Roman"/>
      <family val="1"/>
      <charset val="186"/>
    </font>
    <font>
      <sz val="11"/>
      <color theme="1"/>
      <name val="Times New Roman"/>
      <family val="1"/>
      <charset val="186"/>
    </font>
    <font>
      <b/>
      <sz val="11"/>
      <color theme="1"/>
      <name val="Times New Roman"/>
      <family val="1"/>
      <charset val="186"/>
    </font>
    <font>
      <sz val="10"/>
      <color theme="1"/>
      <name val="Times New Roman"/>
      <family val="1"/>
      <charset val="186"/>
    </font>
    <font>
      <u/>
      <sz val="11"/>
      <color theme="1"/>
      <name val="Times New Roman"/>
      <family val="1"/>
      <charset val="186"/>
    </font>
    <font>
      <i/>
      <sz val="11"/>
      <color theme="1"/>
      <name val="Times New Roman"/>
      <family val="1"/>
      <charset val="186"/>
    </font>
    <font>
      <b/>
      <i/>
      <sz val="11"/>
      <color theme="1"/>
      <name val="Times New Roman"/>
      <family val="1"/>
      <charset val="186"/>
    </font>
    <font>
      <b/>
      <strike/>
      <sz val="11"/>
      <color theme="1"/>
      <name val="Times New Roman"/>
      <family val="1"/>
      <charset val="186"/>
    </font>
    <font>
      <strike/>
      <sz val="11"/>
      <color theme="1"/>
      <name val="Times New Roman"/>
      <family val="1"/>
      <charset val="186"/>
    </font>
    <font>
      <sz val="9"/>
      <color theme="1"/>
      <name val="Times New Roman"/>
      <family val="1"/>
      <charset val="186"/>
    </font>
    <font>
      <b/>
      <sz val="11"/>
      <name val="Times New Roman"/>
      <family val="1"/>
      <charset val="186"/>
    </font>
  </fonts>
  <fills count="2">
    <fill>
      <patternFill patternType="none"/>
    </fill>
    <fill>
      <patternFill patternType="gray125"/>
    </fill>
  </fills>
  <borders count="47">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right/>
      <top/>
      <bottom style="medium">
        <color indexed="64"/>
      </bottom>
      <diagonal/>
    </border>
    <border>
      <left/>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1">
    <xf numFmtId="0" fontId="0" fillId="0" borderId="0"/>
  </cellStyleXfs>
  <cellXfs count="214">
    <xf numFmtId="0" fontId="0" fillId="0" borderId="0" xfId="0"/>
    <xf numFmtId="0" fontId="4" fillId="0" borderId="0" xfId="0" applyFont="1" applyFill="1"/>
    <xf numFmtId="0" fontId="1" fillId="0" borderId="0" xfId="0" applyFont="1" applyFill="1" applyAlignment="1">
      <alignment vertical="center" wrapText="1"/>
    </xf>
    <xf numFmtId="0" fontId="2" fillId="0" borderId="0" xfId="0" applyFont="1" applyFill="1" applyAlignment="1">
      <alignment vertical="center"/>
    </xf>
    <xf numFmtId="0" fontId="4" fillId="0" borderId="0" xfId="0" applyFont="1" applyFill="1" applyAlignment="1">
      <alignment horizontal="center"/>
    </xf>
    <xf numFmtId="0" fontId="4" fillId="0" borderId="0" xfId="0" applyFont="1" applyFill="1" applyAlignment="1">
      <alignment vertical="center"/>
    </xf>
    <xf numFmtId="0" fontId="5" fillId="0" borderId="0" xfId="0" applyFont="1" applyFill="1" applyAlignment="1">
      <alignment vertical="center"/>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0" xfId="0" applyFont="1" applyFill="1" applyAlignment="1">
      <alignment horizontal="justify" vertical="center"/>
    </xf>
    <xf numFmtId="0" fontId="4" fillId="0" borderId="2"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0" xfId="0" applyFont="1" applyFill="1" applyAlignment="1">
      <alignment horizontal="center" vertical="center"/>
    </xf>
    <xf numFmtId="0" fontId="6" fillId="0" borderId="0" xfId="0" applyFont="1" applyFill="1" applyAlignment="1">
      <alignment horizontal="left" vertical="center"/>
    </xf>
    <xf numFmtId="0" fontId="6" fillId="0" borderId="0" xfId="0" applyFont="1" applyFill="1" applyAlignment="1">
      <alignment horizontal="left" vertical="center" wrapText="1"/>
    </xf>
    <xf numFmtId="0" fontId="6" fillId="0" borderId="0" xfId="0" applyFont="1" applyFill="1" applyAlignment="1">
      <alignment vertical="center"/>
    </xf>
    <xf numFmtId="0" fontId="5" fillId="0" borderId="0" xfId="0" applyFont="1" applyFill="1" applyBorder="1" applyAlignment="1">
      <alignment horizontal="center" vertical="center" wrapText="1"/>
    </xf>
    <xf numFmtId="0" fontId="4" fillId="0" borderId="0" xfId="0" applyFont="1" applyFill="1" applyAlignment="1">
      <alignment horizontal="left" vertical="center"/>
    </xf>
    <xf numFmtId="0" fontId="4" fillId="0" borderId="19"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8" fillId="0" borderId="0" xfId="0" applyFont="1" applyFill="1" applyAlignment="1">
      <alignment vertical="center"/>
    </xf>
    <xf numFmtId="0" fontId="4" fillId="0" borderId="21"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4" fillId="0" borderId="0" xfId="0" applyFont="1" applyFill="1" applyBorder="1" applyAlignment="1">
      <alignment vertical="center"/>
    </xf>
    <xf numFmtId="0" fontId="5" fillId="0" borderId="21" xfId="0" applyFont="1" applyFill="1" applyBorder="1" applyAlignment="1">
      <alignment horizontal="center" vertical="center" wrapText="1"/>
    </xf>
    <xf numFmtId="0" fontId="4" fillId="0" borderId="14" xfId="0" applyFont="1" applyFill="1" applyBorder="1" applyAlignment="1">
      <alignment horizontal="center" vertical="center"/>
    </xf>
    <xf numFmtId="0" fontId="9" fillId="0" borderId="13"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6" fillId="0" borderId="0" xfId="0" applyFont="1" applyFill="1" applyAlignment="1">
      <alignment vertical="top"/>
    </xf>
    <xf numFmtId="0" fontId="6" fillId="0" borderId="0" xfId="0" applyFont="1" applyFill="1" applyAlignment="1">
      <alignment horizontal="left" vertical="top"/>
    </xf>
    <xf numFmtId="2" fontId="5" fillId="0" borderId="6" xfId="0" applyNumberFormat="1" applyFont="1" applyFill="1" applyBorder="1" applyAlignment="1">
      <alignment vertical="center" wrapText="1"/>
    </xf>
    <xf numFmtId="2" fontId="4" fillId="0" borderId="6" xfId="0" applyNumberFormat="1" applyFont="1" applyFill="1" applyBorder="1" applyAlignment="1">
      <alignment horizontal="center" vertical="center" wrapText="1"/>
    </xf>
    <xf numFmtId="2" fontId="4" fillId="0" borderId="3" xfId="0" applyNumberFormat="1" applyFont="1" applyFill="1" applyBorder="1" applyAlignment="1">
      <alignment horizontal="center" vertical="center" wrapText="1"/>
    </xf>
    <xf numFmtId="2" fontId="4" fillId="0" borderId="13" xfId="0" applyNumberFormat="1" applyFont="1" applyFill="1" applyBorder="1" applyAlignment="1">
      <alignment horizontal="center" vertical="center" wrapText="1"/>
    </xf>
    <xf numFmtId="2" fontId="4" fillId="0" borderId="14" xfId="0" applyNumberFormat="1" applyFont="1" applyFill="1" applyBorder="1" applyAlignment="1">
      <alignment horizontal="center" vertical="center" wrapText="1"/>
    </xf>
    <xf numFmtId="1" fontId="4" fillId="0" borderId="13" xfId="0" applyNumberFormat="1" applyFont="1" applyFill="1" applyBorder="1" applyAlignment="1">
      <alignment horizontal="center" vertical="center" wrapText="1"/>
    </xf>
    <xf numFmtId="1" fontId="4" fillId="0" borderId="14" xfId="0" applyNumberFormat="1" applyFont="1" applyFill="1" applyBorder="1" applyAlignment="1">
      <alignment horizontal="center" vertical="center" wrapText="1"/>
    </xf>
    <xf numFmtId="1" fontId="4" fillId="0" borderId="3" xfId="0" applyNumberFormat="1" applyFont="1" applyFill="1" applyBorder="1" applyAlignment="1">
      <alignment horizontal="center" vertical="center" wrapText="1"/>
    </xf>
    <xf numFmtId="2" fontId="4" fillId="0" borderId="19" xfId="0" applyNumberFormat="1" applyFont="1" applyFill="1" applyBorder="1" applyAlignment="1">
      <alignment horizontal="center" vertical="center" wrapText="1"/>
    </xf>
    <xf numFmtId="2" fontId="4" fillId="0" borderId="1" xfId="0" applyNumberFormat="1" applyFont="1" applyFill="1" applyBorder="1" applyAlignment="1">
      <alignment horizontal="center" vertical="center" wrapText="1"/>
    </xf>
    <xf numFmtId="2" fontId="4" fillId="0" borderId="10" xfId="0" applyNumberFormat="1" applyFont="1" applyFill="1" applyBorder="1" applyAlignment="1">
      <alignment horizontal="center" vertical="center" wrapText="1"/>
    </xf>
    <xf numFmtId="1" fontId="4" fillId="0" borderId="10" xfId="0" applyNumberFormat="1" applyFont="1" applyFill="1" applyBorder="1" applyAlignment="1">
      <alignment horizontal="center" vertical="center" wrapText="1"/>
    </xf>
    <xf numFmtId="1" fontId="4" fillId="0" borderId="19" xfId="0" applyNumberFormat="1" applyFont="1" applyFill="1" applyBorder="1" applyAlignment="1">
      <alignment horizontal="center" vertical="center" wrapText="1"/>
    </xf>
    <xf numFmtId="1" fontId="4" fillId="0" borderId="1" xfId="0" applyNumberFormat="1" applyFont="1" applyFill="1" applyBorder="1" applyAlignment="1">
      <alignment horizontal="center" vertical="center" wrapText="1"/>
    </xf>
    <xf numFmtId="2" fontId="4" fillId="0" borderId="14" xfId="0" applyNumberFormat="1" applyFont="1" applyFill="1" applyBorder="1" applyAlignment="1">
      <alignment horizontal="center" vertical="center"/>
    </xf>
    <xf numFmtId="2" fontId="4" fillId="0" borderId="19" xfId="0" applyNumberFormat="1" applyFont="1" applyFill="1" applyBorder="1" applyAlignment="1">
      <alignment horizontal="center" vertical="center"/>
    </xf>
    <xf numFmtId="2" fontId="4" fillId="0" borderId="1" xfId="0" applyNumberFormat="1" applyFont="1" applyFill="1" applyBorder="1" applyAlignment="1">
      <alignment horizontal="center" vertical="center"/>
    </xf>
    <xf numFmtId="1" fontId="4" fillId="0" borderId="11" xfId="0" applyNumberFormat="1" applyFont="1" applyFill="1" applyBorder="1" applyAlignment="1">
      <alignment horizontal="center" vertical="center" wrapText="1"/>
    </xf>
    <xf numFmtId="1" fontId="5" fillId="0" borderId="14" xfId="0" applyNumberFormat="1" applyFont="1" applyFill="1" applyBorder="1" applyAlignment="1">
      <alignment horizontal="center" vertical="center" wrapText="1"/>
    </xf>
    <xf numFmtId="2" fontId="5" fillId="0" borderId="14" xfId="0" applyNumberFormat="1" applyFont="1" applyFill="1" applyBorder="1" applyAlignment="1">
      <alignment horizontal="center" vertical="center" wrapText="1"/>
    </xf>
    <xf numFmtId="1" fontId="5" fillId="0" borderId="27" xfId="0" applyNumberFormat="1" applyFont="1" applyFill="1" applyBorder="1" applyAlignment="1">
      <alignment horizontal="center" vertical="center" wrapText="1"/>
    </xf>
    <xf numFmtId="1" fontId="4" fillId="0" borderId="6" xfId="0" applyNumberFormat="1" applyFont="1" applyFill="1" applyBorder="1" applyAlignment="1">
      <alignment horizontal="center" vertical="center" wrapText="1"/>
    </xf>
    <xf numFmtId="2" fontId="5" fillId="0" borderId="6" xfId="0" applyNumberFormat="1" applyFont="1" applyFill="1" applyBorder="1" applyAlignment="1">
      <alignment horizontal="center" vertical="center" wrapText="1"/>
    </xf>
    <xf numFmtId="2" fontId="4" fillId="0" borderId="0" xfId="0" applyNumberFormat="1" applyFont="1" applyFill="1" applyAlignment="1">
      <alignment vertical="center"/>
    </xf>
    <xf numFmtId="2" fontId="4" fillId="0" borderId="27" xfId="0" applyNumberFormat="1" applyFont="1" applyFill="1" applyBorder="1" applyAlignment="1">
      <alignment horizontal="center" vertical="center" wrapText="1"/>
    </xf>
    <xf numFmtId="0" fontId="5" fillId="0" borderId="0" xfId="0" applyFont="1" applyFill="1" applyBorder="1" applyAlignment="1">
      <alignment horizontal="center" vertical="center"/>
    </xf>
    <xf numFmtId="0" fontId="10" fillId="0" borderId="0" xfId="0" applyFont="1" applyFill="1" applyBorder="1" applyAlignment="1">
      <alignment horizontal="right" vertical="center" wrapText="1"/>
    </xf>
    <xf numFmtId="2" fontId="4" fillId="0" borderId="25" xfId="0" applyNumberFormat="1" applyFont="1" applyFill="1" applyBorder="1" applyAlignment="1">
      <alignment horizontal="center" vertical="center" wrapText="1"/>
    </xf>
    <xf numFmtId="2" fontId="4" fillId="0" borderId="35" xfId="0" applyNumberFormat="1" applyFont="1" applyFill="1" applyBorder="1" applyAlignment="1">
      <alignment horizontal="center" vertical="center" wrapText="1"/>
    </xf>
    <xf numFmtId="0" fontId="4" fillId="0" borderId="10" xfId="0" applyFont="1" applyFill="1" applyBorder="1" applyAlignment="1">
      <alignment vertical="center"/>
    </xf>
    <xf numFmtId="1" fontId="4" fillId="0" borderId="8" xfId="0" applyNumberFormat="1" applyFont="1" applyFill="1" applyBorder="1" applyAlignment="1">
      <alignment horizontal="center" vertical="center" wrapText="1"/>
    </xf>
    <xf numFmtId="0" fontId="4" fillId="0" borderId="1" xfId="0" applyFont="1" applyFill="1" applyBorder="1" applyAlignment="1">
      <alignment vertical="center"/>
    </xf>
    <xf numFmtId="0" fontId="4" fillId="0" borderId="14" xfId="0" applyFont="1" applyFill="1" applyBorder="1" applyAlignment="1">
      <alignment vertical="center"/>
    </xf>
    <xf numFmtId="0" fontId="4" fillId="0" borderId="19" xfId="0" applyFont="1" applyFill="1" applyBorder="1" applyAlignment="1">
      <alignment vertical="center"/>
    </xf>
    <xf numFmtId="0" fontId="4" fillId="0" borderId="13" xfId="0" applyFont="1" applyFill="1" applyBorder="1" applyAlignment="1">
      <alignment vertical="center"/>
    </xf>
    <xf numFmtId="0" fontId="4" fillId="0" borderId="26" xfId="0" applyFont="1" applyFill="1" applyBorder="1" applyAlignment="1">
      <alignment vertical="center"/>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4" fillId="0" borderId="1" xfId="0" applyFont="1" applyFill="1" applyBorder="1" applyAlignment="1">
      <alignment horizontal="center" vertical="center"/>
    </xf>
    <xf numFmtId="1" fontId="11" fillId="0" borderId="0" xfId="0" applyNumberFormat="1" applyFont="1" applyFill="1" applyBorder="1" applyAlignment="1">
      <alignment horizontal="center" vertical="center" wrapText="1"/>
    </xf>
    <xf numFmtId="2" fontId="11" fillId="0" borderId="0" xfId="0" applyNumberFormat="1" applyFont="1" applyFill="1" applyBorder="1" applyAlignment="1">
      <alignment horizontal="center" vertical="center" wrapText="1"/>
    </xf>
    <xf numFmtId="0" fontId="5" fillId="0" borderId="39"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8" xfId="0" applyFont="1" applyFill="1" applyBorder="1" applyAlignment="1">
      <alignment horizontal="center" vertical="center" wrapText="1"/>
    </xf>
    <xf numFmtId="2" fontId="4" fillId="0" borderId="18" xfId="0" applyNumberFormat="1" applyFont="1" applyFill="1" applyBorder="1" applyAlignment="1">
      <alignment horizontal="center" vertical="center" wrapText="1"/>
    </xf>
    <xf numFmtId="0" fontId="10" fillId="0" borderId="0" xfId="0" applyFont="1" applyFill="1" applyBorder="1" applyAlignment="1">
      <alignment horizontal="center" vertical="center" wrapText="1"/>
    </xf>
    <xf numFmtId="2" fontId="4" fillId="0" borderId="20" xfId="0" applyNumberFormat="1" applyFont="1" applyFill="1" applyBorder="1" applyAlignment="1">
      <alignment horizontal="center" vertical="center" wrapText="1"/>
    </xf>
    <xf numFmtId="1" fontId="4" fillId="0" borderId="25" xfId="0" applyNumberFormat="1" applyFont="1" applyFill="1" applyBorder="1" applyAlignment="1">
      <alignment horizontal="center" vertical="center" wrapText="1"/>
    </xf>
    <xf numFmtId="1" fontId="4" fillId="0" borderId="27" xfId="0" applyNumberFormat="1" applyFont="1" applyFill="1" applyBorder="1" applyAlignment="1">
      <alignment horizontal="center" vertical="center" wrapText="1"/>
    </xf>
    <xf numFmtId="1" fontId="4" fillId="0" borderId="35" xfId="0" applyNumberFormat="1" applyFont="1" applyFill="1" applyBorder="1" applyAlignment="1">
      <alignment horizontal="center" vertical="center" wrapText="1"/>
    </xf>
    <xf numFmtId="0" fontId="4" fillId="0" borderId="36" xfId="0" applyFont="1" applyFill="1" applyBorder="1" applyAlignment="1">
      <alignment horizontal="center" vertical="center" wrapText="1"/>
    </xf>
    <xf numFmtId="0" fontId="4" fillId="0" borderId="0" xfId="0" applyFont="1" applyFill="1" applyBorder="1"/>
    <xf numFmtId="0" fontId="11" fillId="0" borderId="0" xfId="0" applyFont="1" applyFill="1" applyBorder="1" applyAlignment="1">
      <alignment horizontal="center" vertical="center" wrapText="1"/>
    </xf>
    <xf numFmtId="0" fontId="4" fillId="0" borderId="0" xfId="0" applyFont="1" applyFill="1" applyBorder="1" applyAlignment="1">
      <alignment horizontal="left" vertical="center"/>
    </xf>
    <xf numFmtId="0" fontId="4" fillId="0" borderId="1" xfId="0" applyFont="1" applyFill="1" applyBorder="1" applyAlignment="1">
      <alignment horizontal="left" vertical="center" wrapText="1"/>
    </xf>
    <xf numFmtId="0" fontId="4" fillId="0" borderId="13" xfId="0" applyFont="1" applyFill="1" applyBorder="1" applyAlignment="1">
      <alignment horizontal="center" wrapText="1"/>
    </xf>
    <xf numFmtId="0" fontId="4" fillId="0" borderId="14" xfId="0" applyFont="1" applyFill="1" applyBorder="1" applyAlignment="1">
      <alignment horizontal="center" wrapText="1"/>
    </xf>
    <xf numFmtId="0" fontId="4" fillId="0" borderId="42" xfId="0" applyFont="1" applyFill="1" applyBorder="1" applyAlignment="1">
      <alignment horizontal="center" wrapText="1"/>
    </xf>
    <xf numFmtId="0" fontId="4" fillId="0" borderId="42" xfId="0" applyFont="1" applyFill="1" applyBorder="1" applyAlignment="1">
      <alignment horizontal="center" vertical="center" wrapText="1"/>
    </xf>
    <xf numFmtId="0" fontId="9" fillId="0" borderId="42" xfId="0" applyFont="1" applyFill="1" applyBorder="1" applyAlignment="1">
      <alignment horizontal="center" vertical="center" wrapText="1"/>
    </xf>
    <xf numFmtId="0" fontId="4" fillId="0" borderId="43" xfId="0" applyFont="1" applyFill="1" applyBorder="1" applyAlignment="1">
      <alignment horizontal="center" vertical="center" wrapText="1"/>
    </xf>
    <xf numFmtId="0" fontId="4" fillId="0" borderId="8" xfId="0" applyFont="1" applyFill="1" applyBorder="1" applyAlignment="1">
      <alignment horizontal="left" vertical="center" wrapText="1"/>
    </xf>
    <xf numFmtId="0" fontId="4" fillId="0" borderId="44"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4" fillId="0" borderId="8" xfId="0" applyFont="1" applyFill="1" applyBorder="1" applyAlignment="1">
      <alignment horizontal="center" vertical="center"/>
    </xf>
    <xf numFmtId="0" fontId="4" fillId="0" borderId="2" xfId="0" applyFont="1" applyFill="1" applyBorder="1" applyAlignment="1">
      <alignment horizontal="center" vertical="center"/>
    </xf>
    <xf numFmtId="2" fontId="5" fillId="0" borderId="1" xfId="0" applyNumberFormat="1" applyFont="1" applyFill="1" applyBorder="1" applyAlignment="1">
      <alignment vertical="top" wrapText="1"/>
    </xf>
    <xf numFmtId="0" fontId="4" fillId="0" borderId="1" xfId="0" applyFont="1" applyFill="1" applyBorder="1" applyAlignment="1">
      <alignment vertical="top" wrapText="1"/>
    </xf>
    <xf numFmtId="2" fontId="4" fillId="0" borderId="7" xfId="0" applyNumberFormat="1" applyFont="1" applyFill="1" applyBorder="1" applyAlignment="1">
      <alignment vertical="center" wrapText="1"/>
    </xf>
    <xf numFmtId="2" fontId="4" fillId="0" borderId="1" xfId="0" applyNumberFormat="1" applyFont="1" applyFill="1" applyBorder="1" applyAlignment="1">
      <alignment vertical="center" wrapText="1"/>
    </xf>
    <xf numFmtId="2" fontId="4" fillId="0" borderId="8" xfId="0" applyNumberFormat="1" applyFont="1" applyFill="1" applyBorder="1" applyAlignment="1">
      <alignment vertical="center" wrapText="1"/>
    </xf>
    <xf numFmtId="2" fontId="5" fillId="0" borderId="8" xfId="0" applyNumberFormat="1" applyFont="1" applyFill="1" applyBorder="1" applyAlignment="1">
      <alignment vertical="center" wrapText="1"/>
    </xf>
    <xf numFmtId="2" fontId="5" fillId="0" borderId="1" xfId="0" applyNumberFormat="1" applyFont="1" applyFill="1" applyBorder="1" applyAlignment="1">
      <alignment vertical="center" wrapText="1"/>
    </xf>
    <xf numFmtId="0" fontId="5" fillId="0" borderId="4" xfId="0" applyFont="1" applyFill="1" applyBorder="1" applyAlignment="1">
      <alignment vertical="center"/>
    </xf>
    <xf numFmtId="0" fontId="5" fillId="0" borderId="1" xfId="0" applyFont="1" applyFill="1" applyBorder="1" applyAlignment="1">
      <alignment vertical="center"/>
    </xf>
    <xf numFmtId="0" fontId="5" fillId="0" borderId="21" xfId="0" applyFont="1" applyFill="1" applyBorder="1" applyAlignment="1">
      <alignment horizontal="center" vertical="center" wrapText="1"/>
    </xf>
    <xf numFmtId="0" fontId="5" fillId="0" borderId="0" xfId="0" applyFont="1" applyFill="1" applyAlignment="1">
      <alignment horizontal="left" vertical="center" wrapText="1"/>
    </xf>
    <xf numFmtId="0" fontId="4" fillId="0" borderId="27" xfId="0" applyFont="1" applyFill="1" applyBorder="1" applyAlignment="1">
      <alignment horizontal="center" vertical="center" wrapText="1"/>
    </xf>
    <xf numFmtId="0" fontId="4" fillId="0" borderId="28"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7" fillId="0" borderId="0" xfId="0" applyFont="1" applyFill="1" applyAlignment="1">
      <alignment horizontal="left" vertical="center" wrapText="1"/>
    </xf>
    <xf numFmtId="0" fontId="4" fillId="0" borderId="27" xfId="0" applyFont="1" applyFill="1" applyBorder="1" applyAlignment="1">
      <alignment horizontal="left" vertical="center" wrapText="1"/>
    </xf>
    <xf numFmtId="0" fontId="4" fillId="0" borderId="28" xfId="0" applyFont="1" applyFill="1" applyBorder="1" applyAlignment="1">
      <alignment horizontal="left" vertical="center" wrapText="1"/>
    </xf>
    <xf numFmtId="0" fontId="5" fillId="0" borderId="7" xfId="0" applyFont="1" applyFill="1" applyBorder="1" applyAlignment="1">
      <alignment horizontal="right" vertical="center" wrapText="1"/>
    </xf>
    <xf numFmtId="0" fontId="5" fillId="0" borderId="11" xfId="0" applyFont="1" applyFill="1" applyBorder="1" applyAlignment="1">
      <alignment horizontal="right" vertical="center" wrapText="1"/>
    </xf>
    <xf numFmtId="0" fontId="5" fillId="0" borderId="6" xfId="0" applyFont="1" applyFill="1" applyBorder="1" applyAlignment="1">
      <alignment horizontal="right" vertical="center" wrapText="1"/>
    </xf>
    <xf numFmtId="0" fontId="5" fillId="0" borderId="27" xfId="0" applyFont="1" applyFill="1" applyBorder="1" applyAlignment="1">
      <alignment horizontal="left" vertical="center" wrapText="1"/>
    </xf>
    <xf numFmtId="0" fontId="5" fillId="0" borderId="28" xfId="0" applyFont="1" applyFill="1" applyBorder="1" applyAlignment="1">
      <alignment horizontal="left" vertical="center" wrapText="1"/>
    </xf>
    <xf numFmtId="0" fontId="5" fillId="0" borderId="8" xfId="0" applyFont="1" applyFill="1" applyBorder="1" applyAlignment="1">
      <alignment horizontal="right" vertical="center" wrapText="1"/>
    </xf>
    <xf numFmtId="0" fontId="5" fillId="0" borderId="9" xfId="0" applyFont="1" applyFill="1" applyBorder="1" applyAlignment="1">
      <alignment horizontal="right" vertical="center" wrapText="1"/>
    </xf>
    <xf numFmtId="0" fontId="5" fillId="0" borderId="4" xfId="0" applyFont="1" applyFill="1" applyBorder="1" applyAlignment="1">
      <alignment horizontal="right" vertical="center" wrapText="1"/>
    </xf>
    <xf numFmtId="0" fontId="9" fillId="0" borderId="25" xfId="0" applyFont="1" applyFill="1" applyBorder="1" applyAlignment="1">
      <alignment horizontal="left" vertical="center" wrapText="1"/>
    </xf>
    <xf numFmtId="0" fontId="9" fillId="0" borderId="26" xfId="0" applyFont="1" applyFill="1" applyBorder="1" applyAlignment="1">
      <alignment horizontal="left" vertical="center" wrapText="1"/>
    </xf>
    <xf numFmtId="0" fontId="4" fillId="0" borderId="0" xfId="0" applyFont="1" applyFill="1" applyAlignment="1">
      <alignment horizontal="left" vertical="center"/>
    </xf>
    <xf numFmtId="0" fontId="4" fillId="0" borderId="23"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29" xfId="0" applyFont="1" applyFill="1" applyBorder="1" applyAlignment="1">
      <alignment horizontal="right" vertical="center" wrapText="1"/>
    </xf>
    <xf numFmtId="0" fontId="5" fillId="0" borderId="30" xfId="0" applyFont="1" applyFill="1" applyBorder="1" applyAlignment="1">
      <alignment horizontal="right" vertical="center" wrapText="1"/>
    </xf>
    <xf numFmtId="0" fontId="5" fillId="0" borderId="31" xfId="0" applyFont="1" applyFill="1" applyBorder="1" applyAlignment="1">
      <alignment horizontal="right" vertical="center" wrapText="1"/>
    </xf>
    <xf numFmtId="0" fontId="4" fillId="0" borderId="32" xfId="0" applyFont="1" applyFill="1" applyBorder="1" applyAlignment="1">
      <alignment horizontal="center" vertical="center" wrapText="1"/>
    </xf>
    <xf numFmtId="0" fontId="3" fillId="0" borderId="0" xfId="0" applyFont="1" applyFill="1" applyAlignment="1">
      <alignment horizontal="center" vertical="top"/>
    </xf>
    <xf numFmtId="0" fontId="5" fillId="0" borderId="0" xfId="0" applyFont="1" applyFill="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25" xfId="0" applyFont="1" applyFill="1" applyBorder="1" applyAlignment="1">
      <alignment horizontal="left" vertical="center" wrapText="1"/>
    </xf>
    <xf numFmtId="0" fontId="4" fillId="0" borderId="26" xfId="0" applyFont="1" applyFill="1" applyBorder="1" applyAlignment="1">
      <alignment horizontal="left" vertical="center" wrapText="1"/>
    </xf>
    <xf numFmtId="0" fontId="4" fillId="0" borderId="22"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5" fillId="0" borderId="8"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0" xfId="0" applyFont="1" applyFill="1" applyBorder="1" applyAlignment="1">
      <alignment horizontal="center" vertical="center"/>
    </xf>
    <xf numFmtId="0" fontId="5" fillId="0" borderId="25" xfId="0" applyFont="1" applyFill="1" applyBorder="1" applyAlignment="1">
      <alignment horizontal="left" vertical="center" wrapText="1"/>
    </xf>
    <xf numFmtId="0" fontId="5" fillId="0" borderId="26" xfId="0" applyFont="1" applyFill="1" applyBorder="1" applyAlignment="1">
      <alignment horizontal="left" vertical="center" wrapText="1"/>
    </xf>
    <xf numFmtId="0" fontId="9" fillId="0" borderId="27" xfId="0" applyFont="1" applyFill="1" applyBorder="1" applyAlignment="1">
      <alignment horizontal="left" vertical="center" wrapText="1"/>
    </xf>
    <xf numFmtId="0" fontId="9" fillId="0" borderId="28" xfId="0" applyFont="1" applyFill="1" applyBorder="1" applyAlignment="1">
      <alignment horizontal="left" vertical="center" wrapText="1"/>
    </xf>
    <xf numFmtId="0" fontId="9" fillId="0" borderId="27" xfId="0" applyFont="1" applyFill="1" applyBorder="1" applyAlignment="1">
      <alignment horizontal="center" vertical="center" wrapText="1"/>
    </xf>
    <xf numFmtId="0" fontId="9" fillId="0" borderId="28" xfId="0" applyFont="1" applyFill="1" applyBorder="1" applyAlignment="1">
      <alignment horizontal="center" vertical="center" wrapText="1"/>
    </xf>
    <xf numFmtId="0" fontId="9" fillId="0" borderId="29"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1" fillId="0" borderId="0" xfId="0" applyFont="1" applyFill="1" applyAlignment="1">
      <alignment horizontal="left" vertical="center" wrapText="1"/>
    </xf>
    <xf numFmtId="0" fontId="4" fillId="0" borderId="18" xfId="0" applyFont="1" applyFill="1" applyBorder="1" applyAlignment="1">
      <alignment horizontal="left" vertical="center" wrapText="1"/>
    </xf>
    <xf numFmtId="0" fontId="5" fillId="0" borderId="18" xfId="0" applyFont="1" applyFill="1" applyBorder="1" applyAlignment="1">
      <alignment horizontal="left" vertical="center" wrapText="1"/>
    </xf>
    <xf numFmtId="0" fontId="4" fillId="0" borderId="17" xfId="0" applyFont="1" applyFill="1" applyBorder="1" applyAlignment="1">
      <alignment horizontal="left" vertical="center" wrapText="1"/>
    </xf>
    <xf numFmtId="2" fontId="4" fillId="0" borderId="27" xfId="0" applyNumberFormat="1" applyFont="1" applyFill="1" applyBorder="1" applyAlignment="1">
      <alignment horizontal="center" vertical="center" wrapText="1"/>
    </xf>
    <xf numFmtId="2" fontId="4" fillId="0" borderId="28" xfId="0" applyNumberFormat="1" applyFont="1" applyFill="1" applyBorder="1" applyAlignment="1">
      <alignment horizontal="center" vertical="center" wrapText="1"/>
    </xf>
    <xf numFmtId="2" fontId="4" fillId="0" borderId="7" xfId="0" applyNumberFormat="1" applyFont="1" applyFill="1" applyBorder="1" applyAlignment="1">
      <alignment horizontal="center" vertical="center" wrapText="1"/>
    </xf>
    <xf numFmtId="2" fontId="4" fillId="0" borderId="6" xfId="0" applyNumberFormat="1" applyFont="1" applyFill="1" applyBorder="1" applyAlignment="1">
      <alignment horizontal="center" vertical="center" wrapText="1"/>
    </xf>
    <xf numFmtId="2" fontId="4" fillId="0" borderId="8" xfId="0" applyNumberFormat="1" applyFont="1" applyFill="1" applyBorder="1" applyAlignment="1">
      <alignment horizontal="center" vertical="center" wrapText="1"/>
    </xf>
    <xf numFmtId="2" fontId="4" fillId="0" borderId="4" xfId="0" applyNumberFormat="1"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33"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34"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0" borderId="9" xfId="0" applyFont="1" applyFill="1" applyBorder="1" applyAlignment="1">
      <alignment horizontal="left" vertical="center" wrapText="1"/>
    </xf>
    <xf numFmtId="0" fontId="1" fillId="0" borderId="0" xfId="0" applyFont="1" applyFill="1" applyAlignment="1">
      <alignment horizontal="left" vertical="center"/>
    </xf>
    <xf numFmtId="0" fontId="8" fillId="0" borderId="0" xfId="0" applyFont="1" applyFill="1" applyBorder="1" applyAlignment="1">
      <alignment horizontal="center" vertical="center"/>
    </xf>
    <xf numFmtId="0" fontId="4" fillId="0" borderId="35" xfId="0" applyFont="1" applyFill="1" applyBorder="1" applyAlignment="1">
      <alignment horizontal="left" vertical="center" wrapText="1"/>
    </xf>
    <xf numFmtId="0" fontId="4" fillId="0" borderId="38" xfId="0" applyFont="1" applyFill="1" applyBorder="1" applyAlignment="1">
      <alignment horizontal="left" vertical="center" wrapText="1"/>
    </xf>
    <xf numFmtId="0" fontId="4" fillId="0" borderId="20" xfId="0" applyFont="1" applyFill="1" applyBorder="1" applyAlignment="1">
      <alignment horizontal="left" vertical="center" wrapText="1"/>
    </xf>
    <xf numFmtId="0" fontId="5" fillId="0" borderId="17" xfId="0" applyFont="1" applyFill="1" applyBorder="1" applyAlignment="1">
      <alignment horizontal="left" vertical="center" wrapText="1"/>
    </xf>
    <xf numFmtId="0" fontId="5" fillId="0" borderId="33" xfId="0" applyFont="1" applyFill="1" applyBorder="1" applyAlignment="1">
      <alignment horizontal="right" vertical="center" wrapText="1"/>
    </xf>
    <xf numFmtId="0" fontId="5" fillId="0" borderId="34" xfId="0" applyFont="1" applyFill="1" applyBorder="1" applyAlignment="1">
      <alignment horizontal="right" vertical="center" wrapText="1"/>
    </xf>
    <xf numFmtId="0" fontId="5" fillId="0" borderId="20" xfId="0" applyFont="1" applyFill="1" applyBorder="1" applyAlignment="1">
      <alignment horizontal="left" vertical="center" wrapText="1"/>
    </xf>
    <xf numFmtId="0" fontId="5" fillId="0" borderId="38" xfId="0" applyFont="1" applyFill="1" applyBorder="1" applyAlignment="1">
      <alignment horizontal="left" vertical="center" wrapText="1"/>
    </xf>
    <xf numFmtId="0" fontId="5" fillId="0" borderId="45"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4" fillId="0" borderId="40" xfId="0" applyFont="1" applyFill="1" applyBorder="1" applyAlignment="1">
      <alignment horizontal="center" vertical="center" wrapText="1"/>
    </xf>
    <xf numFmtId="0" fontId="4" fillId="0" borderId="37" xfId="0" applyFont="1" applyFill="1" applyBorder="1" applyAlignment="1">
      <alignment horizontal="center" vertical="center" wrapText="1"/>
    </xf>
    <xf numFmtId="0" fontId="9" fillId="0" borderId="8" xfId="0" applyFont="1" applyFill="1" applyBorder="1" applyAlignment="1">
      <alignment horizontal="left" vertical="center" wrapText="1"/>
    </xf>
    <xf numFmtId="0" fontId="9" fillId="0" borderId="9" xfId="0" applyFont="1" applyFill="1" applyBorder="1" applyAlignment="1">
      <alignment horizontal="left" vertical="center" wrapText="1"/>
    </xf>
    <xf numFmtId="0" fontId="9" fillId="0" borderId="4" xfId="0" applyFont="1" applyFill="1" applyBorder="1" applyAlignment="1">
      <alignment horizontal="left" vertical="center" wrapText="1"/>
    </xf>
    <xf numFmtId="0" fontId="5" fillId="0" borderId="12"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13" fillId="0" borderId="9" xfId="0" applyFont="1" applyFill="1" applyBorder="1" applyAlignment="1">
      <alignment horizontal="left" vertical="top" wrapText="1"/>
    </xf>
    <xf numFmtId="0" fontId="5" fillId="0" borderId="17"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8" xfId="0" applyFont="1" applyFill="1" applyBorder="1" applyAlignment="1">
      <alignment horizontal="left" vertical="top" wrapText="1"/>
    </xf>
    <xf numFmtId="0" fontId="5" fillId="0" borderId="9" xfId="0" applyFont="1" applyFill="1" applyBorder="1" applyAlignment="1">
      <alignment horizontal="left"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8"/>
  <sheetViews>
    <sheetView showZeros="0" topLeftCell="A58" zoomScale="90" zoomScaleNormal="90" zoomScaleSheetLayoutView="80" workbookViewId="0">
      <selection activeCell="D27" sqref="D27"/>
    </sheetView>
  </sheetViews>
  <sheetFormatPr defaultRowHeight="15" x14ac:dyDescent="0.25"/>
  <cols>
    <col min="1" max="1" width="6.7109375" style="1" customWidth="1"/>
    <col min="2" max="2" width="43.5703125" style="1" customWidth="1"/>
    <col min="3" max="3" width="11.42578125" style="1" customWidth="1"/>
    <col min="4" max="5" width="11.7109375" style="1" customWidth="1"/>
    <col min="6" max="16384" width="9.140625" style="1"/>
  </cols>
  <sheetData>
    <row r="1" spans="1:8" ht="65.099999999999994" customHeight="1" x14ac:dyDescent="0.25">
      <c r="C1" s="165" t="s">
        <v>71</v>
      </c>
      <c r="D1" s="165"/>
      <c r="E1" s="165"/>
      <c r="F1" s="2"/>
    </row>
    <row r="2" spans="1:8" ht="15" customHeight="1" x14ac:dyDescent="0.25">
      <c r="C2" s="134" t="s">
        <v>72</v>
      </c>
      <c r="D2" s="134"/>
      <c r="E2" s="134"/>
    </row>
    <row r="3" spans="1:8" ht="15" customHeight="1" x14ac:dyDescent="0.25"/>
    <row r="4" spans="1:8" ht="15" customHeight="1" x14ac:dyDescent="0.25">
      <c r="A4" s="3"/>
    </row>
    <row r="5" spans="1:8" ht="15" customHeight="1" x14ac:dyDescent="0.25">
      <c r="A5" s="156" t="s">
        <v>104</v>
      </c>
      <c r="B5" s="156"/>
      <c r="C5" s="156"/>
      <c r="D5" s="156"/>
      <c r="E5" s="156"/>
      <c r="F5" s="6"/>
      <c r="G5" s="4"/>
      <c r="H5" s="4"/>
    </row>
    <row r="6" spans="1:8" ht="15" customHeight="1" x14ac:dyDescent="0.25">
      <c r="A6" s="144" t="s">
        <v>0</v>
      </c>
      <c r="B6" s="144"/>
      <c r="C6" s="144"/>
      <c r="D6" s="144"/>
      <c r="E6" s="144"/>
      <c r="F6" s="21"/>
      <c r="G6" s="21"/>
    </row>
    <row r="7" spans="1:8" ht="15" customHeight="1" x14ac:dyDescent="0.25">
      <c r="A7" s="145" t="s">
        <v>70</v>
      </c>
      <c r="B7" s="145"/>
      <c r="C7" s="145"/>
      <c r="D7" s="145"/>
      <c r="E7" s="145"/>
      <c r="F7" s="6"/>
    </row>
    <row r="8" spans="1:8" ht="15" customHeight="1" x14ac:dyDescent="0.25">
      <c r="A8" s="5"/>
    </row>
    <row r="9" spans="1:8" ht="15" customHeight="1" x14ac:dyDescent="0.25">
      <c r="A9" s="5"/>
    </row>
    <row r="10" spans="1:8" ht="15" customHeight="1" x14ac:dyDescent="0.25">
      <c r="A10" s="6" t="s">
        <v>62</v>
      </c>
    </row>
    <row r="11" spans="1:8" ht="12" customHeight="1" thickBot="1" x14ac:dyDescent="0.3">
      <c r="A11" s="6"/>
    </row>
    <row r="12" spans="1:8" ht="60" customHeight="1" x14ac:dyDescent="0.25">
      <c r="A12" s="146" t="s">
        <v>57</v>
      </c>
      <c r="B12" s="150" t="s">
        <v>1</v>
      </c>
      <c r="C12" s="151"/>
      <c r="D12" s="7" t="s">
        <v>2</v>
      </c>
      <c r="E12" s="7" t="s">
        <v>4</v>
      </c>
    </row>
    <row r="13" spans="1:8" ht="15" customHeight="1" thickBot="1" x14ac:dyDescent="0.3">
      <c r="A13" s="147"/>
      <c r="B13" s="152"/>
      <c r="C13" s="153"/>
      <c r="D13" s="8" t="s">
        <v>3</v>
      </c>
      <c r="E13" s="8" t="s">
        <v>5</v>
      </c>
    </row>
    <row r="14" spans="1:8" ht="27.95" customHeight="1" thickBot="1" x14ac:dyDescent="0.3">
      <c r="A14" s="9" t="s">
        <v>6</v>
      </c>
      <c r="B14" s="154" t="s">
        <v>7</v>
      </c>
      <c r="C14" s="155"/>
      <c r="D14" s="59"/>
      <c r="E14" s="37"/>
    </row>
    <row r="15" spans="1:8" ht="27.95" customHeight="1" thickBot="1" x14ac:dyDescent="0.3">
      <c r="A15" s="9" t="s">
        <v>8</v>
      </c>
      <c r="B15" s="154" t="s">
        <v>105</v>
      </c>
      <c r="C15" s="155"/>
      <c r="D15" s="38"/>
      <c r="E15" s="38"/>
    </row>
    <row r="16" spans="1:8" ht="27.95" customHeight="1" thickBot="1" x14ac:dyDescent="0.3">
      <c r="A16" s="9" t="s">
        <v>9</v>
      </c>
      <c r="B16" s="154" t="s">
        <v>106</v>
      </c>
      <c r="C16" s="155"/>
      <c r="D16" s="38"/>
      <c r="E16" s="38"/>
    </row>
    <row r="17" spans="1:6" ht="26.1" customHeight="1" thickBot="1" x14ac:dyDescent="0.3">
      <c r="A17" s="129" t="s">
        <v>10</v>
      </c>
      <c r="B17" s="130"/>
      <c r="C17" s="131"/>
      <c r="D17" s="38">
        <f>SUM(D14:D16)</f>
        <v>0</v>
      </c>
      <c r="E17" s="38">
        <f>SUM(E14:E16)</f>
        <v>0</v>
      </c>
    </row>
    <row r="18" spans="1:6" ht="15" customHeight="1" x14ac:dyDescent="0.25">
      <c r="A18" s="6"/>
    </row>
    <row r="19" spans="1:6" s="5" customFormat="1" ht="15" customHeight="1" x14ac:dyDescent="0.25">
      <c r="A19" s="115" t="s">
        <v>66</v>
      </c>
      <c r="B19" s="115"/>
      <c r="C19" s="115"/>
      <c r="D19" s="115"/>
      <c r="E19" s="115"/>
      <c r="F19" s="6"/>
    </row>
    <row r="20" spans="1:6" s="5" customFormat="1" ht="12" customHeight="1" thickBot="1" x14ac:dyDescent="0.3">
      <c r="A20" s="6"/>
    </row>
    <row r="21" spans="1:6" s="5" customFormat="1" ht="24.95" customHeight="1" thickBot="1" x14ac:dyDescent="0.3">
      <c r="A21" s="20" t="s">
        <v>6</v>
      </c>
      <c r="B21" s="118" t="s">
        <v>68</v>
      </c>
      <c r="C21" s="119"/>
      <c r="D21" s="119"/>
      <c r="E21" s="120"/>
    </row>
    <row r="22" spans="1:6" s="5" customFormat="1" ht="24.95" customHeight="1" x14ac:dyDescent="0.25">
      <c r="A22" s="22" t="s">
        <v>57</v>
      </c>
      <c r="B22" s="135" t="s">
        <v>11</v>
      </c>
      <c r="C22" s="136"/>
      <c r="D22" s="22" t="s">
        <v>67</v>
      </c>
      <c r="E22" s="22" t="s">
        <v>12</v>
      </c>
    </row>
    <row r="23" spans="1:6" s="5" customFormat="1" ht="27.95" customHeight="1" x14ac:dyDescent="0.25">
      <c r="A23" s="23" t="s">
        <v>13</v>
      </c>
      <c r="B23" s="127" t="s">
        <v>14</v>
      </c>
      <c r="C23" s="128"/>
      <c r="D23" s="55"/>
      <c r="E23" s="56"/>
    </row>
    <row r="24" spans="1:6" s="5" customFormat="1" ht="15" customHeight="1" x14ac:dyDescent="0.25">
      <c r="A24" s="24" t="s">
        <v>76</v>
      </c>
      <c r="B24" s="148"/>
      <c r="C24" s="149"/>
      <c r="D24" s="42"/>
      <c r="E24" s="40"/>
    </row>
    <row r="25" spans="1:6" s="5" customFormat="1" ht="15" customHeight="1" x14ac:dyDescent="0.25">
      <c r="A25" s="12" t="s">
        <v>15</v>
      </c>
      <c r="B25" s="122"/>
      <c r="C25" s="123"/>
      <c r="D25" s="43"/>
      <c r="E25" s="41"/>
    </row>
    <row r="26" spans="1:6" s="5" customFormat="1" ht="15" customHeight="1" x14ac:dyDescent="0.25">
      <c r="A26" s="12" t="s">
        <v>16</v>
      </c>
      <c r="B26" s="122"/>
      <c r="C26" s="123"/>
      <c r="D26" s="43"/>
      <c r="E26" s="41"/>
    </row>
    <row r="27" spans="1:6" s="5" customFormat="1" ht="20.100000000000001" customHeight="1" thickBot="1" x14ac:dyDescent="0.3">
      <c r="A27" s="124" t="s">
        <v>73</v>
      </c>
      <c r="B27" s="125"/>
      <c r="C27" s="126"/>
      <c r="D27" s="44"/>
      <c r="E27" s="39">
        <f>SUM(E24:E26)</f>
        <v>0</v>
      </c>
    </row>
    <row r="28" spans="1:6" s="5" customFormat="1" ht="24.95" customHeight="1" x14ac:dyDescent="0.25">
      <c r="A28" s="22" t="s">
        <v>57</v>
      </c>
      <c r="B28" s="135" t="s">
        <v>11</v>
      </c>
      <c r="C28" s="143"/>
      <c r="D28" s="22" t="s">
        <v>67</v>
      </c>
      <c r="E28" s="22" t="s">
        <v>12</v>
      </c>
    </row>
    <row r="29" spans="1:6" s="5" customFormat="1" ht="27.95" customHeight="1" x14ac:dyDescent="0.25">
      <c r="A29" s="23" t="s">
        <v>77</v>
      </c>
      <c r="B29" s="127" t="s">
        <v>17</v>
      </c>
      <c r="C29" s="128"/>
      <c r="D29" s="43"/>
      <c r="E29" s="41"/>
    </row>
    <row r="30" spans="1:6" s="5" customFormat="1" ht="15" customHeight="1" x14ac:dyDescent="0.25">
      <c r="A30" s="24" t="s">
        <v>74</v>
      </c>
      <c r="B30" s="148"/>
      <c r="C30" s="149"/>
      <c r="D30" s="42"/>
      <c r="E30" s="40"/>
    </row>
    <row r="31" spans="1:6" s="5" customFormat="1" ht="15" customHeight="1" x14ac:dyDescent="0.25">
      <c r="A31" s="12" t="s">
        <v>18</v>
      </c>
      <c r="B31" s="122"/>
      <c r="C31" s="123"/>
      <c r="D31" s="43"/>
      <c r="E31" s="41"/>
    </row>
    <row r="32" spans="1:6" s="5" customFormat="1" ht="15" customHeight="1" x14ac:dyDescent="0.25">
      <c r="A32" s="12" t="s">
        <v>19</v>
      </c>
      <c r="B32" s="122"/>
      <c r="C32" s="123"/>
      <c r="D32" s="43"/>
      <c r="E32" s="41"/>
    </row>
    <row r="33" spans="1:5" s="5" customFormat="1" ht="20.100000000000001" customHeight="1" thickBot="1" x14ac:dyDescent="0.3">
      <c r="A33" s="140" t="s">
        <v>75</v>
      </c>
      <c r="B33" s="141"/>
      <c r="C33" s="142"/>
      <c r="D33" s="44"/>
      <c r="E33" s="39">
        <f>SUM(E30:E32)</f>
        <v>0</v>
      </c>
    </row>
    <row r="34" spans="1:5" s="5" customFormat="1" ht="24.95" customHeight="1" x14ac:dyDescent="0.25">
      <c r="A34" s="22" t="s">
        <v>57</v>
      </c>
      <c r="B34" s="135" t="s">
        <v>11</v>
      </c>
      <c r="C34" s="143"/>
      <c r="D34" s="22" t="s">
        <v>67</v>
      </c>
      <c r="E34" s="22" t="s">
        <v>12</v>
      </c>
    </row>
    <row r="35" spans="1:5" s="5" customFormat="1" ht="15" customHeight="1" x14ac:dyDescent="0.25">
      <c r="A35" s="23" t="s">
        <v>78</v>
      </c>
      <c r="B35" s="127" t="s">
        <v>20</v>
      </c>
      <c r="C35" s="128"/>
      <c r="D35" s="57"/>
      <c r="E35" s="56"/>
    </row>
    <row r="36" spans="1:5" s="5" customFormat="1" ht="15" customHeight="1" x14ac:dyDescent="0.25">
      <c r="A36" s="24" t="s">
        <v>80</v>
      </c>
      <c r="B36" s="148"/>
      <c r="C36" s="149"/>
      <c r="D36" s="42"/>
      <c r="E36" s="40"/>
    </row>
    <row r="37" spans="1:5" s="5" customFormat="1" ht="15" customHeight="1" x14ac:dyDescent="0.25">
      <c r="A37" s="12" t="s">
        <v>21</v>
      </c>
      <c r="B37" s="122"/>
      <c r="C37" s="123"/>
      <c r="D37" s="43"/>
      <c r="E37" s="41"/>
    </row>
    <row r="38" spans="1:5" s="5" customFormat="1" ht="15" customHeight="1" x14ac:dyDescent="0.25">
      <c r="A38" s="12" t="s">
        <v>22</v>
      </c>
      <c r="B38" s="122"/>
      <c r="C38" s="123"/>
      <c r="D38" s="43"/>
      <c r="E38" s="41"/>
    </row>
    <row r="39" spans="1:5" s="5" customFormat="1" ht="20.100000000000001" customHeight="1" thickBot="1" x14ac:dyDescent="0.3">
      <c r="A39" s="124" t="s">
        <v>79</v>
      </c>
      <c r="B39" s="125"/>
      <c r="C39" s="126"/>
      <c r="D39" s="44"/>
      <c r="E39" s="39">
        <f>SUM(E36:E38)</f>
        <v>0</v>
      </c>
    </row>
    <row r="40" spans="1:5" s="5" customFormat="1" ht="24.95" customHeight="1" x14ac:dyDescent="0.25">
      <c r="A40" s="22" t="s">
        <v>57</v>
      </c>
      <c r="B40" s="135" t="s">
        <v>11</v>
      </c>
      <c r="C40" s="143"/>
      <c r="D40" s="22" t="s">
        <v>67</v>
      </c>
      <c r="E40" s="22" t="s">
        <v>12</v>
      </c>
    </row>
    <row r="41" spans="1:5" s="5" customFormat="1" ht="27.95" customHeight="1" x14ac:dyDescent="0.25">
      <c r="A41" s="25" t="s">
        <v>81</v>
      </c>
      <c r="B41" s="157" t="s">
        <v>107</v>
      </c>
      <c r="C41" s="158"/>
      <c r="D41" s="48"/>
      <c r="E41" s="47"/>
    </row>
    <row r="42" spans="1:5" s="5" customFormat="1" ht="15" customHeight="1" x14ac:dyDescent="0.25">
      <c r="A42" s="12" t="s">
        <v>82</v>
      </c>
      <c r="B42" s="122"/>
      <c r="C42" s="123"/>
      <c r="D42" s="43"/>
      <c r="E42" s="41"/>
    </row>
    <row r="43" spans="1:5" s="5" customFormat="1" ht="15" customHeight="1" x14ac:dyDescent="0.25">
      <c r="A43" s="12" t="s">
        <v>83</v>
      </c>
      <c r="B43" s="122"/>
      <c r="C43" s="123"/>
      <c r="D43" s="43"/>
      <c r="E43" s="41"/>
    </row>
    <row r="44" spans="1:5" s="5" customFormat="1" ht="15" customHeight="1" x14ac:dyDescent="0.25">
      <c r="A44" s="12" t="s">
        <v>84</v>
      </c>
      <c r="B44" s="122"/>
      <c r="C44" s="123"/>
      <c r="D44" s="43"/>
      <c r="E44" s="41"/>
    </row>
    <row r="45" spans="1:5" s="5" customFormat="1" ht="20.100000000000001" customHeight="1" thickBot="1" x14ac:dyDescent="0.3">
      <c r="A45" s="124" t="s">
        <v>85</v>
      </c>
      <c r="B45" s="125"/>
      <c r="C45" s="126"/>
      <c r="D45" s="44"/>
      <c r="E45" s="39">
        <f>SUM(E42:E44)</f>
        <v>0</v>
      </c>
    </row>
    <row r="46" spans="1:5" s="5" customFormat="1" ht="24.95" customHeight="1" x14ac:dyDescent="0.25">
      <c r="A46" s="22" t="s">
        <v>57</v>
      </c>
      <c r="B46" s="135" t="s">
        <v>11</v>
      </c>
      <c r="C46" s="136"/>
      <c r="D46" s="22" t="s">
        <v>67</v>
      </c>
      <c r="E46" s="22" t="s">
        <v>12</v>
      </c>
    </row>
    <row r="47" spans="1:5" s="5" customFormat="1" ht="27.95" customHeight="1" x14ac:dyDescent="0.25">
      <c r="A47" s="26" t="s">
        <v>86</v>
      </c>
      <c r="B47" s="157" t="s">
        <v>108</v>
      </c>
      <c r="C47" s="158"/>
      <c r="D47" s="42"/>
      <c r="E47" s="40"/>
    </row>
    <row r="48" spans="1:5" s="5" customFormat="1" ht="15" customHeight="1" x14ac:dyDescent="0.25">
      <c r="A48" s="12" t="s">
        <v>87</v>
      </c>
      <c r="B48" s="122"/>
      <c r="C48" s="123"/>
      <c r="D48" s="43"/>
      <c r="E48" s="41"/>
    </row>
    <row r="49" spans="1:5" s="5" customFormat="1" ht="15" customHeight="1" x14ac:dyDescent="0.25">
      <c r="A49" s="12" t="s">
        <v>88</v>
      </c>
      <c r="B49" s="122"/>
      <c r="C49" s="123"/>
      <c r="D49" s="43"/>
      <c r="E49" s="40"/>
    </row>
    <row r="50" spans="1:5" s="5" customFormat="1" ht="15" customHeight="1" x14ac:dyDescent="0.25">
      <c r="A50" s="12" t="s">
        <v>89</v>
      </c>
      <c r="B50" s="122"/>
      <c r="C50" s="123"/>
      <c r="D50" s="43"/>
      <c r="E50" s="41"/>
    </row>
    <row r="51" spans="1:5" s="5" customFormat="1" ht="20.100000000000001" customHeight="1" thickBot="1" x14ac:dyDescent="0.3">
      <c r="A51" s="124" t="s">
        <v>90</v>
      </c>
      <c r="B51" s="125"/>
      <c r="C51" s="126"/>
      <c r="D51" s="58"/>
      <c r="E51" s="39">
        <f>SUM(E48:E50)</f>
        <v>0</v>
      </c>
    </row>
    <row r="52" spans="1:5" s="5" customFormat="1" ht="24.95" customHeight="1" x14ac:dyDescent="0.25">
      <c r="A52" s="22" t="s">
        <v>57</v>
      </c>
      <c r="B52" s="135" t="s">
        <v>11</v>
      </c>
      <c r="C52" s="143"/>
      <c r="D52" s="22" t="s">
        <v>67</v>
      </c>
      <c r="E52" s="22" t="s">
        <v>12</v>
      </c>
    </row>
    <row r="53" spans="1:5" s="5" customFormat="1" ht="54.95" customHeight="1" x14ac:dyDescent="0.25">
      <c r="A53" s="23" t="s">
        <v>91</v>
      </c>
      <c r="B53" s="127" t="s">
        <v>109</v>
      </c>
      <c r="C53" s="167"/>
      <c r="D53" s="43"/>
      <c r="E53" s="41"/>
    </row>
    <row r="54" spans="1:5" s="5" customFormat="1" ht="15" customHeight="1" x14ac:dyDescent="0.25">
      <c r="A54" s="24" t="s">
        <v>92</v>
      </c>
      <c r="B54" s="148" t="s">
        <v>23</v>
      </c>
      <c r="C54" s="168"/>
      <c r="D54" s="42"/>
      <c r="E54" s="40"/>
    </row>
    <row r="55" spans="1:5" s="5" customFormat="1" ht="15" customHeight="1" x14ac:dyDescent="0.25">
      <c r="A55" s="12" t="s">
        <v>93</v>
      </c>
      <c r="B55" s="122" t="s">
        <v>24</v>
      </c>
      <c r="C55" s="166"/>
      <c r="D55" s="43"/>
      <c r="E55" s="41"/>
    </row>
    <row r="56" spans="1:5" s="5" customFormat="1" ht="15" customHeight="1" x14ac:dyDescent="0.25">
      <c r="A56" s="12" t="s">
        <v>94</v>
      </c>
      <c r="B56" s="122" t="s">
        <v>25</v>
      </c>
      <c r="C56" s="166"/>
      <c r="D56" s="43"/>
      <c r="E56" s="41"/>
    </row>
    <row r="57" spans="1:5" s="5" customFormat="1" ht="15" customHeight="1" x14ac:dyDescent="0.25">
      <c r="A57" s="12" t="s">
        <v>95</v>
      </c>
      <c r="B57" s="122" t="s">
        <v>26</v>
      </c>
      <c r="C57" s="166"/>
      <c r="D57" s="43"/>
      <c r="E57" s="41"/>
    </row>
    <row r="58" spans="1:5" s="5" customFormat="1" ht="20.100000000000001" customHeight="1" thickBot="1" x14ac:dyDescent="0.3">
      <c r="A58" s="124" t="s">
        <v>96</v>
      </c>
      <c r="B58" s="125"/>
      <c r="C58" s="126"/>
      <c r="D58" s="44"/>
      <c r="E58" s="39">
        <f>SUM(E54:E57)</f>
        <v>0</v>
      </c>
    </row>
    <row r="59" spans="1:5" s="5" customFormat="1" ht="24.95" customHeight="1" x14ac:dyDescent="0.25">
      <c r="A59" s="22" t="s">
        <v>57</v>
      </c>
      <c r="B59" s="135" t="s">
        <v>11</v>
      </c>
      <c r="C59" s="136"/>
      <c r="D59" s="22" t="s">
        <v>67</v>
      </c>
      <c r="E59" s="22" t="s">
        <v>12</v>
      </c>
    </row>
    <row r="60" spans="1:5" s="5" customFormat="1" ht="39.950000000000003" customHeight="1" x14ac:dyDescent="0.25">
      <c r="A60" s="25" t="s">
        <v>27</v>
      </c>
      <c r="B60" s="157" t="s">
        <v>110</v>
      </c>
      <c r="C60" s="158"/>
      <c r="D60" s="48"/>
      <c r="E60" s="47"/>
    </row>
    <row r="61" spans="1:5" s="5" customFormat="1" ht="15" customHeight="1" x14ac:dyDescent="0.25">
      <c r="A61" s="12" t="s">
        <v>97</v>
      </c>
      <c r="B61" s="127"/>
      <c r="C61" s="128"/>
      <c r="D61" s="43"/>
      <c r="E61" s="41"/>
    </row>
    <row r="62" spans="1:5" s="5" customFormat="1" ht="15" customHeight="1" x14ac:dyDescent="0.25">
      <c r="A62" s="12" t="s">
        <v>28</v>
      </c>
      <c r="B62" s="127"/>
      <c r="C62" s="128"/>
      <c r="D62" s="43"/>
      <c r="E62" s="41"/>
    </row>
    <row r="63" spans="1:5" s="5" customFormat="1" ht="15" customHeight="1" x14ac:dyDescent="0.25">
      <c r="A63" s="12" t="s">
        <v>29</v>
      </c>
      <c r="B63" s="127"/>
      <c r="C63" s="128"/>
      <c r="D63" s="43"/>
      <c r="E63" s="41"/>
    </row>
    <row r="64" spans="1:5" s="5" customFormat="1" ht="20.100000000000001" customHeight="1" thickBot="1" x14ac:dyDescent="0.3">
      <c r="A64" s="124" t="s">
        <v>98</v>
      </c>
      <c r="B64" s="125"/>
      <c r="C64" s="126"/>
      <c r="D64" s="54"/>
      <c r="E64" s="39">
        <f>SUM(E61:E63)</f>
        <v>0</v>
      </c>
    </row>
    <row r="65" spans="1:5" s="5" customFormat="1" ht="24.95" customHeight="1" x14ac:dyDescent="0.25">
      <c r="A65" s="22" t="s">
        <v>57</v>
      </c>
      <c r="B65" s="135" t="s">
        <v>11</v>
      </c>
      <c r="C65" s="136"/>
      <c r="D65" s="22" t="s">
        <v>67</v>
      </c>
      <c r="E65" s="22" t="s">
        <v>12</v>
      </c>
    </row>
    <row r="66" spans="1:5" s="5" customFormat="1" ht="27.95" customHeight="1" x14ac:dyDescent="0.25">
      <c r="A66" s="23" t="s">
        <v>30</v>
      </c>
      <c r="B66" s="127" t="s">
        <v>111</v>
      </c>
      <c r="C66" s="128"/>
      <c r="D66" s="43"/>
      <c r="E66" s="41"/>
    </row>
    <row r="67" spans="1:5" s="5" customFormat="1" ht="15" customHeight="1" x14ac:dyDescent="0.25">
      <c r="A67" s="24" t="s">
        <v>31</v>
      </c>
      <c r="B67" s="127"/>
      <c r="C67" s="128"/>
      <c r="D67" s="42"/>
      <c r="E67" s="40"/>
    </row>
    <row r="68" spans="1:5" s="5" customFormat="1" ht="15" customHeight="1" x14ac:dyDescent="0.25">
      <c r="A68" s="12" t="s">
        <v>32</v>
      </c>
      <c r="B68" s="127"/>
      <c r="C68" s="128"/>
      <c r="D68" s="43"/>
      <c r="E68" s="41"/>
    </row>
    <row r="69" spans="1:5" s="5" customFormat="1" ht="15" customHeight="1" x14ac:dyDescent="0.25">
      <c r="A69" s="12" t="s">
        <v>33</v>
      </c>
      <c r="B69" s="127"/>
      <c r="C69" s="128"/>
      <c r="D69" s="43"/>
      <c r="E69" s="41"/>
    </row>
    <row r="70" spans="1:5" s="5" customFormat="1" ht="20.100000000000001" customHeight="1" thickBot="1" x14ac:dyDescent="0.3">
      <c r="A70" s="140" t="s">
        <v>58</v>
      </c>
      <c r="B70" s="141"/>
      <c r="C70" s="142"/>
      <c r="D70" s="44"/>
      <c r="E70" s="39">
        <f>SUM(E67:E69)</f>
        <v>0</v>
      </c>
    </row>
    <row r="71" spans="1:5" s="5" customFormat="1" ht="20.100000000000001" customHeight="1" thickBot="1" x14ac:dyDescent="0.3">
      <c r="A71" s="129" t="s">
        <v>34</v>
      </c>
      <c r="B71" s="130"/>
      <c r="C71" s="131"/>
      <c r="D71" s="44"/>
      <c r="E71" s="39">
        <f>SUM(E68:E70)</f>
        <v>0</v>
      </c>
    </row>
    <row r="72" spans="1:5" s="5" customFormat="1" ht="15" customHeight="1" thickBot="1" x14ac:dyDescent="0.3">
      <c r="A72" s="27"/>
    </row>
    <row r="73" spans="1:5" s="5" customFormat="1" ht="24.95" customHeight="1" x14ac:dyDescent="0.25">
      <c r="A73" s="28" t="s">
        <v>8</v>
      </c>
      <c r="B73" s="137" t="s">
        <v>105</v>
      </c>
      <c r="C73" s="138"/>
      <c r="D73" s="138"/>
      <c r="E73" s="139"/>
    </row>
    <row r="74" spans="1:5" s="5" customFormat="1" ht="24.95" customHeight="1" x14ac:dyDescent="0.25">
      <c r="A74" s="29" t="s">
        <v>57</v>
      </c>
      <c r="B74" s="116" t="s">
        <v>11</v>
      </c>
      <c r="C74" s="117"/>
      <c r="D74" s="12" t="s">
        <v>67</v>
      </c>
      <c r="E74" s="12" t="s">
        <v>12</v>
      </c>
    </row>
    <row r="75" spans="1:5" s="5" customFormat="1" ht="15" customHeight="1" x14ac:dyDescent="0.25">
      <c r="A75" s="30" t="s">
        <v>35</v>
      </c>
      <c r="B75" s="132" t="s">
        <v>60</v>
      </c>
      <c r="C75" s="133"/>
      <c r="D75" s="42"/>
      <c r="E75" s="40"/>
    </row>
    <row r="76" spans="1:5" s="5" customFormat="1" ht="15" customHeight="1" x14ac:dyDescent="0.25">
      <c r="A76" s="31" t="s">
        <v>36</v>
      </c>
      <c r="B76" s="159" t="s">
        <v>61</v>
      </c>
      <c r="C76" s="160"/>
      <c r="D76" s="43"/>
      <c r="E76" s="41">
        <f>E77+E78</f>
        <v>0</v>
      </c>
    </row>
    <row r="77" spans="1:5" s="5" customFormat="1" ht="15" customHeight="1" x14ac:dyDescent="0.25">
      <c r="A77" s="32" t="s">
        <v>99</v>
      </c>
      <c r="B77" s="161"/>
      <c r="C77" s="162"/>
      <c r="D77" s="43"/>
      <c r="E77" s="41"/>
    </row>
    <row r="78" spans="1:5" s="5" customFormat="1" ht="15" customHeight="1" x14ac:dyDescent="0.25">
      <c r="A78" s="32" t="s">
        <v>100</v>
      </c>
      <c r="B78" s="161"/>
      <c r="C78" s="162"/>
      <c r="D78" s="43"/>
      <c r="E78" s="41"/>
    </row>
    <row r="79" spans="1:5" s="5" customFormat="1" ht="15" customHeight="1" x14ac:dyDescent="0.25">
      <c r="A79" s="31" t="s">
        <v>37</v>
      </c>
      <c r="B79" s="159" t="s">
        <v>38</v>
      </c>
      <c r="C79" s="160"/>
      <c r="D79" s="43"/>
      <c r="E79" s="41"/>
    </row>
    <row r="80" spans="1:5" s="5" customFormat="1" ht="15" customHeight="1" x14ac:dyDescent="0.25">
      <c r="A80" s="31" t="s">
        <v>39</v>
      </c>
      <c r="B80" s="159" t="s">
        <v>40</v>
      </c>
      <c r="C80" s="160"/>
      <c r="D80" s="43"/>
      <c r="E80" s="41"/>
    </row>
    <row r="81" spans="1:5" s="5" customFormat="1" ht="15" customHeight="1" x14ac:dyDescent="0.25">
      <c r="A81" s="31" t="s">
        <v>41</v>
      </c>
      <c r="B81" s="159" t="s">
        <v>42</v>
      </c>
      <c r="C81" s="160"/>
      <c r="D81" s="43"/>
      <c r="E81" s="41"/>
    </row>
    <row r="82" spans="1:5" s="5" customFormat="1" ht="15" customHeight="1" thickBot="1" x14ac:dyDescent="0.3">
      <c r="A82" s="33" t="s">
        <v>43</v>
      </c>
      <c r="B82" s="163" t="s">
        <v>44</v>
      </c>
      <c r="C82" s="164"/>
      <c r="D82" s="49"/>
      <c r="E82" s="45"/>
    </row>
    <row r="83" spans="1:5" s="5" customFormat="1" ht="20.100000000000001" customHeight="1" thickBot="1" x14ac:dyDescent="0.3">
      <c r="A83" s="129" t="s">
        <v>45</v>
      </c>
      <c r="B83" s="130"/>
      <c r="C83" s="131"/>
      <c r="D83" s="50"/>
      <c r="E83" s="46">
        <f>E75+E76+E79+E80+E81+E82</f>
        <v>0</v>
      </c>
    </row>
    <row r="84" spans="1:5" s="5" customFormat="1" ht="15" customHeight="1" thickBot="1" x14ac:dyDescent="0.3"/>
    <row r="85" spans="1:5" s="5" customFormat="1" ht="24.95" customHeight="1" x14ac:dyDescent="0.25">
      <c r="A85" s="28" t="s">
        <v>9</v>
      </c>
      <c r="B85" s="114" t="s">
        <v>106</v>
      </c>
      <c r="C85" s="114"/>
      <c r="D85" s="114"/>
      <c r="E85" s="114"/>
    </row>
    <row r="86" spans="1:5" s="5" customFormat="1" ht="15" customHeight="1" x14ac:dyDescent="0.25">
      <c r="A86" s="29" t="s">
        <v>57</v>
      </c>
      <c r="B86" s="116" t="s">
        <v>11</v>
      </c>
      <c r="C86" s="117"/>
      <c r="D86" s="116" t="s">
        <v>12</v>
      </c>
      <c r="E86" s="117"/>
    </row>
    <row r="87" spans="1:5" s="5" customFormat="1" ht="15" customHeight="1" x14ac:dyDescent="0.25">
      <c r="A87" s="34" t="s">
        <v>46</v>
      </c>
      <c r="B87" s="159" t="s">
        <v>47</v>
      </c>
      <c r="C87" s="160"/>
      <c r="D87" s="169"/>
      <c r="E87" s="170"/>
    </row>
    <row r="88" spans="1:5" s="5" customFormat="1" ht="15" customHeight="1" thickBot="1" x14ac:dyDescent="0.3">
      <c r="A88" s="124" t="s">
        <v>48</v>
      </c>
      <c r="B88" s="125"/>
      <c r="C88" s="126"/>
      <c r="D88" s="171"/>
      <c r="E88" s="172"/>
    </row>
    <row r="89" spans="1:5" s="5" customFormat="1" ht="15" customHeight="1" thickBot="1" x14ac:dyDescent="0.3">
      <c r="A89" s="129" t="s">
        <v>49</v>
      </c>
      <c r="B89" s="130"/>
      <c r="C89" s="131"/>
      <c r="D89" s="173">
        <f>E71+E83+D88</f>
        <v>0</v>
      </c>
      <c r="E89" s="174"/>
    </row>
    <row r="90" spans="1:5" s="5" customFormat="1" ht="15" customHeight="1" x14ac:dyDescent="0.25">
      <c r="A90" s="10"/>
    </row>
    <row r="91" spans="1:5" s="5" customFormat="1" ht="39.950000000000003" customHeight="1" x14ac:dyDescent="0.25">
      <c r="A91" s="121" t="s">
        <v>101</v>
      </c>
      <c r="B91" s="121"/>
      <c r="C91" s="121"/>
      <c r="D91" s="121"/>
      <c r="E91" s="121"/>
    </row>
    <row r="92" spans="1:5" s="5" customFormat="1" ht="15" customHeight="1" x14ac:dyDescent="0.25">
      <c r="A92" s="6"/>
    </row>
    <row r="93" spans="1:5" s="18" customFormat="1" ht="27.95" customHeight="1" x14ac:dyDescent="0.25">
      <c r="A93" s="182" t="s">
        <v>63</v>
      </c>
      <c r="B93" s="182"/>
      <c r="C93" s="182"/>
      <c r="D93" s="182"/>
      <c r="E93" s="182"/>
    </row>
    <row r="94" spans="1:5" s="5" customFormat="1" ht="12" customHeight="1" thickBot="1" x14ac:dyDescent="0.3">
      <c r="A94" s="17"/>
      <c r="B94" s="17"/>
      <c r="C94" s="17"/>
      <c r="D94" s="17"/>
      <c r="E94" s="17"/>
    </row>
    <row r="95" spans="1:5" s="5" customFormat="1" ht="60" customHeight="1" x14ac:dyDescent="0.25">
      <c r="A95" s="11" t="s">
        <v>57</v>
      </c>
      <c r="B95" s="181" t="s">
        <v>50</v>
      </c>
      <c r="C95" s="181"/>
      <c r="D95" s="181"/>
      <c r="E95" s="11" t="s">
        <v>69</v>
      </c>
    </row>
    <row r="96" spans="1:5" s="5" customFormat="1" ht="15" customHeight="1" x14ac:dyDescent="0.25">
      <c r="A96" s="12" t="s">
        <v>6</v>
      </c>
      <c r="B96" s="175"/>
      <c r="C96" s="176"/>
      <c r="D96" s="177"/>
      <c r="E96" s="51"/>
    </row>
    <row r="97" spans="1:9" s="5" customFormat="1" ht="15" customHeight="1" thickBot="1" x14ac:dyDescent="0.3">
      <c r="A97" s="19" t="s">
        <v>8</v>
      </c>
      <c r="B97" s="178"/>
      <c r="C97" s="179"/>
      <c r="D97" s="180"/>
      <c r="E97" s="52"/>
    </row>
    <row r="98" spans="1:9" s="5" customFormat="1" ht="15" customHeight="1" thickBot="1" x14ac:dyDescent="0.3">
      <c r="A98" s="129" t="s">
        <v>51</v>
      </c>
      <c r="B98" s="130"/>
      <c r="C98" s="130"/>
      <c r="D98" s="131"/>
      <c r="E98" s="53">
        <f>SUM(E96:E97)</f>
        <v>0</v>
      </c>
    </row>
    <row r="99" spans="1:9" s="5" customFormat="1" ht="15" customHeight="1" thickBot="1" x14ac:dyDescent="0.3">
      <c r="A99" s="129" t="s">
        <v>52</v>
      </c>
      <c r="B99" s="130"/>
      <c r="C99" s="130"/>
      <c r="D99" s="131"/>
      <c r="E99" s="53" t="e">
        <f>(E98*100)/D17</f>
        <v>#DIV/0!</v>
      </c>
      <c r="I99" s="60"/>
    </row>
    <row r="100" spans="1:9" s="5" customFormat="1" ht="15" customHeight="1" x14ac:dyDescent="0.25">
      <c r="A100" s="6"/>
    </row>
    <row r="101" spans="1:9" s="5" customFormat="1" ht="15" customHeight="1" x14ac:dyDescent="0.25">
      <c r="A101" s="5" t="s">
        <v>53</v>
      </c>
    </row>
    <row r="102" spans="1:9" s="5" customFormat="1" ht="15" customHeight="1" x14ac:dyDescent="0.25">
      <c r="A102" s="5" t="s">
        <v>103</v>
      </c>
      <c r="D102" s="13"/>
      <c r="E102" s="13"/>
    </row>
    <row r="103" spans="1:9" s="5" customFormat="1" ht="15" customHeight="1" x14ac:dyDescent="0.25">
      <c r="A103" s="36" t="s">
        <v>55</v>
      </c>
      <c r="B103" s="14"/>
      <c r="C103" s="14"/>
      <c r="D103" s="15"/>
      <c r="E103" s="15"/>
      <c r="F103" s="15"/>
    </row>
    <row r="104" spans="1:9" s="5" customFormat="1" ht="15" customHeight="1" x14ac:dyDescent="0.25">
      <c r="A104" s="14"/>
      <c r="B104" s="14"/>
      <c r="C104" s="14"/>
      <c r="D104" s="15"/>
      <c r="E104" s="15"/>
      <c r="F104" s="15"/>
    </row>
    <row r="105" spans="1:9" s="5" customFormat="1" ht="15" customHeight="1" x14ac:dyDescent="0.25">
      <c r="A105" s="5" t="s">
        <v>54</v>
      </c>
      <c r="B105" s="13"/>
      <c r="C105" s="13"/>
    </row>
    <row r="106" spans="1:9" s="5" customFormat="1" ht="15" customHeight="1" x14ac:dyDescent="0.25">
      <c r="A106" s="16" t="s">
        <v>102</v>
      </c>
      <c r="B106" s="16"/>
      <c r="C106" s="16"/>
    </row>
    <row r="107" spans="1:9" s="5" customFormat="1" ht="15" customHeight="1" x14ac:dyDescent="0.25">
      <c r="A107" s="35" t="s">
        <v>55</v>
      </c>
      <c r="B107" s="16"/>
      <c r="C107" s="16"/>
    </row>
    <row r="108" spans="1:9" s="5" customFormat="1" ht="15" customHeight="1" x14ac:dyDescent="0.25">
      <c r="A108" s="16"/>
    </row>
    <row r="109" spans="1:9" s="5" customFormat="1" ht="15" customHeight="1" x14ac:dyDescent="0.25">
      <c r="A109" s="5" t="s">
        <v>64</v>
      </c>
    </row>
    <row r="110" spans="1:9" s="5" customFormat="1" ht="15" customHeight="1" x14ac:dyDescent="0.25">
      <c r="A110" s="5" t="s">
        <v>103</v>
      </c>
    </row>
    <row r="111" spans="1:9" s="5" customFormat="1" ht="15" customHeight="1" x14ac:dyDescent="0.25">
      <c r="A111" s="35" t="s">
        <v>55</v>
      </c>
    </row>
    <row r="112" spans="1:9" s="5" customFormat="1" ht="15" customHeight="1" x14ac:dyDescent="0.25"/>
    <row r="113" spans="2:4" s="5" customFormat="1" ht="15" customHeight="1" x14ac:dyDescent="0.25">
      <c r="B113" s="5" t="s">
        <v>65</v>
      </c>
    </row>
    <row r="114" spans="2:4" s="5" customFormat="1" ht="15" customHeight="1" x14ac:dyDescent="0.25">
      <c r="B114" s="35" t="s">
        <v>56</v>
      </c>
      <c r="D114" s="5" t="s">
        <v>59</v>
      </c>
    </row>
    <row r="115" spans="2:4" ht="15" customHeight="1" x14ac:dyDescent="0.25"/>
    <row r="116" spans="2:4" ht="15" customHeight="1" x14ac:dyDescent="0.25"/>
    <row r="117" spans="2:4" ht="15" customHeight="1" x14ac:dyDescent="0.25"/>
    <row r="118" spans="2:4" ht="15" customHeight="1" x14ac:dyDescent="0.25"/>
  </sheetData>
  <mergeCells count="90">
    <mergeCell ref="B55:C55"/>
    <mergeCell ref="B56:C56"/>
    <mergeCell ref="B47:C47"/>
    <mergeCell ref="A99:D99"/>
    <mergeCell ref="B86:C86"/>
    <mergeCell ref="B87:C87"/>
    <mergeCell ref="A88:C88"/>
    <mergeCell ref="A89:C89"/>
    <mergeCell ref="D87:E87"/>
    <mergeCell ref="D88:E88"/>
    <mergeCell ref="D89:E89"/>
    <mergeCell ref="B96:D96"/>
    <mergeCell ref="B97:D97"/>
    <mergeCell ref="B95:D95"/>
    <mergeCell ref="A93:E93"/>
    <mergeCell ref="A98:D98"/>
    <mergeCell ref="B81:C81"/>
    <mergeCell ref="B82:C82"/>
    <mergeCell ref="B74:C74"/>
    <mergeCell ref="C1:E1"/>
    <mergeCell ref="B61:C61"/>
    <mergeCell ref="B62:C62"/>
    <mergeCell ref="B63:C63"/>
    <mergeCell ref="B67:C67"/>
    <mergeCell ref="B57:C57"/>
    <mergeCell ref="A58:C58"/>
    <mergeCell ref="B59:C59"/>
    <mergeCell ref="B60:C60"/>
    <mergeCell ref="A64:C64"/>
    <mergeCell ref="B52:C52"/>
    <mergeCell ref="B53:C53"/>
    <mergeCell ref="B54:C54"/>
    <mergeCell ref="B76:C76"/>
    <mergeCell ref="B77:C77"/>
    <mergeCell ref="B78:C78"/>
    <mergeCell ref="B79:C79"/>
    <mergeCell ref="B80:C80"/>
    <mergeCell ref="A5:E5"/>
    <mergeCell ref="A45:C45"/>
    <mergeCell ref="B46:C46"/>
    <mergeCell ref="B40:C40"/>
    <mergeCell ref="B41:C41"/>
    <mergeCell ref="B42:C42"/>
    <mergeCell ref="B43:C43"/>
    <mergeCell ref="B35:C35"/>
    <mergeCell ref="B36:C36"/>
    <mergeCell ref="B37:C37"/>
    <mergeCell ref="B38:C38"/>
    <mergeCell ref="A39:C39"/>
    <mergeCell ref="B31:C31"/>
    <mergeCell ref="B32:C32"/>
    <mergeCell ref="A27:C27"/>
    <mergeCell ref="A33:C33"/>
    <mergeCell ref="B12:C13"/>
    <mergeCell ref="B14:C14"/>
    <mergeCell ref="B15:C15"/>
    <mergeCell ref="B16:C16"/>
    <mergeCell ref="A17:C17"/>
    <mergeCell ref="C2:E2"/>
    <mergeCell ref="B22:C22"/>
    <mergeCell ref="B23:C23"/>
    <mergeCell ref="B73:E73"/>
    <mergeCell ref="B65:C65"/>
    <mergeCell ref="B66:C66"/>
    <mergeCell ref="A70:C70"/>
    <mergeCell ref="A71:C71"/>
    <mergeCell ref="B34:C34"/>
    <mergeCell ref="A6:E6"/>
    <mergeCell ref="A7:E7"/>
    <mergeCell ref="A12:A13"/>
    <mergeCell ref="B30:C30"/>
    <mergeCell ref="B28:C28"/>
    <mergeCell ref="B29:C29"/>
    <mergeCell ref="B24:C24"/>
    <mergeCell ref="B85:E85"/>
    <mergeCell ref="A19:E19"/>
    <mergeCell ref="D86:E86"/>
    <mergeCell ref="B21:E21"/>
    <mergeCell ref="A91:E91"/>
    <mergeCell ref="B25:C25"/>
    <mergeCell ref="B26:C26"/>
    <mergeCell ref="B48:C48"/>
    <mergeCell ref="B49:C49"/>
    <mergeCell ref="B50:C50"/>
    <mergeCell ref="A51:C51"/>
    <mergeCell ref="B44:C44"/>
    <mergeCell ref="B68:C68"/>
    <mergeCell ref="B69:C69"/>
    <mergeCell ref="A83:C83"/>
    <mergeCell ref="B75:C75"/>
  </mergeCells>
  <pageMargins left="1.1811023622047245" right="0.39370078740157483" top="0.59055118110236227" bottom="0.39370078740157483" header="0.31496062992125984" footer="0.31496062992125984"/>
  <pageSetup paperSize="9" fitToHeight="0" orientation="portrait" r:id="rId1"/>
  <rowBreaks count="2" manualBreakCount="2">
    <brk id="33" max="4" man="1"/>
    <brk id="71"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0"/>
  <sheetViews>
    <sheetView showZeros="0" tabSelected="1" zoomScale="90" zoomScaleNormal="90" zoomScaleSheetLayoutView="80" workbookViewId="0">
      <selection activeCell="D2" sqref="D2:F2"/>
    </sheetView>
  </sheetViews>
  <sheetFormatPr defaultRowHeight="15" x14ac:dyDescent="0.25"/>
  <cols>
    <col min="1" max="1" width="9.140625" style="90"/>
    <col min="2" max="2" width="6.7109375" style="1" customWidth="1"/>
    <col min="3" max="3" width="43.5703125" style="1" customWidth="1"/>
    <col min="4" max="4" width="27.140625" style="1" customWidth="1"/>
    <col min="5" max="5" width="19.7109375" style="1" customWidth="1"/>
    <col min="6" max="6" width="13.85546875" style="1" customWidth="1"/>
    <col min="7" max="7" width="14.140625" style="1" customWidth="1"/>
    <col min="8" max="16384" width="9.140625" style="1"/>
  </cols>
  <sheetData>
    <row r="1" spans="2:9" ht="65.099999999999994" customHeight="1" x14ac:dyDescent="0.25">
      <c r="D1" s="165" t="s">
        <v>71</v>
      </c>
      <c r="E1" s="165"/>
      <c r="F1" s="165"/>
      <c r="G1" s="2"/>
    </row>
    <row r="2" spans="2:9" ht="15" customHeight="1" x14ac:dyDescent="0.25">
      <c r="D2" s="188" t="s">
        <v>72</v>
      </c>
      <c r="E2" s="188"/>
      <c r="F2" s="188"/>
    </row>
    <row r="3" spans="2:9" ht="15" customHeight="1" x14ac:dyDescent="0.25"/>
    <row r="4" spans="2:9" ht="15" customHeight="1" x14ac:dyDescent="0.25">
      <c r="B4" s="3"/>
    </row>
    <row r="5" spans="2:9" ht="15" customHeight="1" x14ac:dyDescent="0.25">
      <c r="B5" s="156" t="s">
        <v>104</v>
      </c>
      <c r="C5" s="156"/>
      <c r="D5" s="156"/>
      <c r="E5" s="156"/>
      <c r="F5" s="156"/>
      <c r="G5" s="6"/>
      <c r="H5" s="4"/>
      <c r="I5" s="4"/>
    </row>
    <row r="6" spans="2:9" ht="15" customHeight="1" x14ac:dyDescent="0.25">
      <c r="B6" s="62"/>
      <c r="C6" s="189" t="s">
        <v>118</v>
      </c>
      <c r="D6" s="189"/>
      <c r="E6" s="189"/>
      <c r="F6" s="189"/>
      <c r="G6" s="6"/>
      <c r="H6" s="4"/>
      <c r="I6" s="4"/>
    </row>
    <row r="7" spans="2:9" ht="15" customHeight="1" x14ac:dyDescent="0.25">
      <c r="B7" s="145" t="s">
        <v>70</v>
      </c>
      <c r="C7" s="145"/>
      <c r="D7" s="145"/>
      <c r="E7" s="145"/>
      <c r="F7" s="145"/>
      <c r="G7" s="6"/>
    </row>
    <row r="8" spans="2:9" ht="15" customHeight="1" x14ac:dyDescent="0.25">
      <c r="B8" s="5"/>
    </row>
    <row r="9" spans="2:9" ht="15" customHeight="1" x14ac:dyDescent="0.25">
      <c r="B9" s="5"/>
    </row>
    <row r="10" spans="2:9" ht="15" customHeight="1" x14ac:dyDescent="0.25">
      <c r="B10" s="6" t="s">
        <v>62</v>
      </c>
    </row>
    <row r="11" spans="2:9" ht="12" customHeight="1" thickBot="1" x14ac:dyDescent="0.3">
      <c r="B11" s="6"/>
    </row>
    <row r="12" spans="2:9" ht="74.25" customHeight="1" thickBot="1" x14ac:dyDescent="0.3">
      <c r="B12" s="104" t="s">
        <v>57</v>
      </c>
      <c r="C12" s="184" t="s">
        <v>1</v>
      </c>
      <c r="D12" s="185"/>
      <c r="E12" s="186"/>
      <c r="F12" s="9" t="s">
        <v>119</v>
      </c>
      <c r="G12" s="9" t="s">
        <v>120</v>
      </c>
    </row>
    <row r="13" spans="2:9" ht="27.95" customHeight="1" thickBot="1" x14ac:dyDescent="0.3">
      <c r="B13" s="9" t="s">
        <v>6</v>
      </c>
      <c r="C13" s="154" t="s">
        <v>7</v>
      </c>
      <c r="D13" s="187"/>
      <c r="E13" s="155"/>
      <c r="F13" s="105"/>
      <c r="G13" s="106"/>
    </row>
    <row r="14" spans="2:9" ht="37.5" customHeight="1" thickBot="1" x14ac:dyDescent="0.3">
      <c r="B14" s="9" t="s">
        <v>8</v>
      </c>
      <c r="C14" s="154" t="s">
        <v>112</v>
      </c>
      <c r="D14" s="187"/>
      <c r="E14" s="155"/>
      <c r="F14" s="107"/>
      <c r="G14" s="108"/>
      <c r="I14" s="183"/>
    </row>
    <row r="15" spans="2:9" ht="36" customHeight="1" thickBot="1" x14ac:dyDescent="0.3">
      <c r="B15" s="9" t="s">
        <v>9</v>
      </c>
      <c r="C15" s="154" t="s">
        <v>106</v>
      </c>
      <c r="D15" s="187"/>
      <c r="E15" s="155"/>
      <c r="F15" s="109"/>
      <c r="G15" s="108"/>
      <c r="I15" s="183"/>
    </row>
    <row r="16" spans="2:9" ht="26.1" customHeight="1" thickBot="1" x14ac:dyDescent="0.3">
      <c r="B16" s="129" t="s">
        <v>10</v>
      </c>
      <c r="C16" s="130"/>
      <c r="D16" s="130"/>
      <c r="E16" s="131"/>
      <c r="F16" s="110">
        <f>SUM(F13:F15)</f>
        <v>0</v>
      </c>
      <c r="G16" s="111"/>
    </row>
    <row r="17" spans="1:7" ht="15" customHeight="1" x14ac:dyDescent="0.25">
      <c r="B17" s="6"/>
    </row>
    <row r="18" spans="1:7" s="5" customFormat="1" ht="29.25" customHeight="1" x14ac:dyDescent="0.25">
      <c r="A18" s="27"/>
      <c r="B18" s="115" t="s">
        <v>66</v>
      </c>
      <c r="C18" s="115"/>
      <c r="D18" s="115"/>
      <c r="E18" s="115"/>
      <c r="F18" s="115"/>
      <c r="G18" s="6"/>
    </row>
    <row r="19" spans="1:7" s="5" customFormat="1" ht="12" customHeight="1" x14ac:dyDescent="0.25">
      <c r="A19" s="27"/>
      <c r="B19" s="6"/>
    </row>
    <row r="20" spans="1:7" s="27" customFormat="1" ht="20.100000000000001" customHeight="1" thickBot="1" x14ac:dyDescent="0.3">
      <c r="B20" s="63"/>
      <c r="C20" s="63"/>
      <c r="D20" s="63"/>
      <c r="E20" s="76"/>
      <c r="F20" s="77"/>
    </row>
    <row r="21" spans="1:7" s="5" customFormat="1" ht="20.100000000000001" customHeight="1" thickBot="1" x14ac:dyDescent="0.3">
      <c r="A21" s="27"/>
      <c r="B21" s="73" t="s">
        <v>6</v>
      </c>
      <c r="C21" s="206" t="s">
        <v>68</v>
      </c>
      <c r="D21" s="206"/>
      <c r="E21" s="206"/>
      <c r="F21" s="206"/>
      <c r="G21" s="207"/>
    </row>
    <row r="22" spans="1:7" s="5" customFormat="1" ht="53.25" customHeight="1" thickBot="1" x14ac:dyDescent="0.3">
      <c r="A22" s="27"/>
      <c r="B22" s="20" t="s">
        <v>13</v>
      </c>
      <c r="C22" s="208" t="s">
        <v>131</v>
      </c>
      <c r="D22" s="208"/>
      <c r="E22" s="93" t="s">
        <v>115</v>
      </c>
      <c r="F22" s="9" t="s">
        <v>67</v>
      </c>
      <c r="G22" s="80" t="s">
        <v>12</v>
      </c>
    </row>
    <row r="23" spans="1:7" s="5" customFormat="1" ht="20.100000000000001" customHeight="1" x14ac:dyDescent="0.25">
      <c r="A23" s="27"/>
      <c r="B23" s="94" t="s">
        <v>76</v>
      </c>
      <c r="C23" s="209"/>
      <c r="D23" s="209"/>
      <c r="E23" s="42"/>
      <c r="F23" s="40"/>
      <c r="G23" s="72"/>
    </row>
    <row r="24" spans="1:7" s="5" customFormat="1" ht="20.100000000000001" customHeight="1" x14ac:dyDescent="0.25">
      <c r="A24" s="27"/>
      <c r="B24" s="95" t="s">
        <v>113</v>
      </c>
      <c r="C24" s="210"/>
      <c r="D24" s="210"/>
      <c r="E24" s="43"/>
      <c r="F24" s="41"/>
      <c r="G24" s="72"/>
    </row>
    <row r="25" spans="1:7" s="5" customFormat="1" ht="20.100000000000001" customHeight="1" thickBot="1" x14ac:dyDescent="0.3">
      <c r="A25" s="27"/>
      <c r="B25" s="96" t="s">
        <v>16</v>
      </c>
      <c r="C25" s="211"/>
      <c r="D25" s="211"/>
      <c r="E25" s="49"/>
      <c r="F25" s="45"/>
      <c r="G25" s="72"/>
    </row>
    <row r="26" spans="1:7" s="5" customFormat="1" ht="20.100000000000001" customHeight="1" thickBot="1" x14ac:dyDescent="0.3">
      <c r="A26" s="27"/>
      <c r="B26" s="129" t="s">
        <v>114</v>
      </c>
      <c r="C26" s="130"/>
      <c r="D26" s="130"/>
      <c r="E26" s="130"/>
      <c r="F26" s="131"/>
      <c r="G26" s="112">
        <f>+G31+G42+G47+G52</f>
        <v>0</v>
      </c>
    </row>
    <row r="27" spans="1:7" s="5" customFormat="1" ht="56.25" customHeight="1" thickBot="1" x14ac:dyDescent="0.3">
      <c r="A27" s="84"/>
      <c r="B27" s="20" t="s">
        <v>77</v>
      </c>
      <c r="C27" s="212" t="s">
        <v>130</v>
      </c>
      <c r="D27" s="213"/>
      <c r="E27" s="93" t="s">
        <v>115</v>
      </c>
      <c r="F27" s="9" t="s">
        <v>67</v>
      </c>
      <c r="G27" s="9" t="s">
        <v>12</v>
      </c>
    </row>
    <row r="28" spans="1:7" s="5" customFormat="1" ht="15" customHeight="1" x14ac:dyDescent="0.25">
      <c r="A28" s="91"/>
      <c r="B28" s="24" t="s">
        <v>74</v>
      </c>
      <c r="C28" s="148"/>
      <c r="D28" s="168"/>
      <c r="E28" s="42"/>
      <c r="F28" s="64"/>
      <c r="G28" s="71"/>
    </row>
    <row r="29" spans="1:7" s="5" customFormat="1" ht="15" customHeight="1" x14ac:dyDescent="0.25">
      <c r="A29" s="91"/>
      <c r="B29" s="12" t="s">
        <v>18</v>
      </c>
      <c r="C29" s="122"/>
      <c r="D29" s="166"/>
      <c r="E29" s="43"/>
      <c r="F29" s="61"/>
      <c r="G29" s="69"/>
    </row>
    <row r="30" spans="1:7" s="5" customFormat="1" ht="15" customHeight="1" thickBot="1" x14ac:dyDescent="0.3">
      <c r="A30" s="91"/>
      <c r="B30" s="97" t="s">
        <v>19</v>
      </c>
      <c r="C30" s="190"/>
      <c r="D30" s="192"/>
      <c r="E30" s="49"/>
      <c r="F30" s="65"/>
      <c r="G30" s="70"/>
    </row>
    <row r="31" spans="1:7" s="5" customFormat="1" ht="18.75" customHeight="1" thickBot="1" x14ac:dyDescent="0.3">
      <c r="A31" s="91"/>
      <c r="B31" s="129" t="s">
        <v>116</v>
      </c>
      <c r="C31" s="130"/>
      <c r="D31" s="130"/>
      <c r="E31" s="130"/>
      <c r="F31" s="131"/>
      <c r="G31" s="113">
        <f>SUM(G28:G30)</f>
        <v>0</v>
      </c>
    </row>
    <row r="32" spans="1:7" s="5" customFormat="1" ht="49.5" customHeight="1" thickBot="1" x14ac:dyDescent="0.3">
      <c r="A32" s="84"/>
      <c r="B32" s="26" t="s">
        <v>78</v>
      </c>
      <c r="C32" s="157" t="s">
        <v>117</v>
      </c>
      <c r="D32" s="158"/>
      <c r="E32" s="93" t="s">
        <v>115</v>
      </c>
      <c r="F32" s="9" t="s">
        <v>67</v>
      </c>
      <c r="G32" s="80" t="s">
        <v>12</v>
      </c>
    </row>
    <row r="33" spans="1:7" s="5" customFormat="1" ht="15" customHeight="1" x14ac:dyDescent="0.25">
      <c r="A33" s="91"/>
      <c r="B33" s="12" t="s">
        <v>80</v>
      </c>
      <c r="C33" s="122"/>
      <c r="D33" s="123"/>
      <c r="E33" s="43"/>
      <c r="F33" s="61"/>
      <c r="G33" s="69"/>
    </row>
    <row r="34" spans="1:7" s="5" customFormat="1" ht="15" customHeight="1" x14ac:dyDescent="0.25">
      <c r="A34" s="91"/>
      <c r="B34" s="12" t="s">
        <v>21</v>
      </c>
      <c r="C34" s="122"/>
      <c r="D34" s="123"/>
      <c r="E34" s="43"/>
      <c r="F34" s="64"/>
      <c r="G34" s="69"/>
    </row>
    <row r="35" spans="1:7" s="5" customFormat="1" ht="15" customHeight="1" thickBot="1" x14ac:dyDescent="0.3">
      <c r="A35" s="91"/>
      <c r="B35" s="19" t="s">
        <v>22</v>
      </c>
      <c r="C35" s="190"/>
      <c r="D35" s="191"/>
      <c r="E35" s="49"/>
      <c r="F35" s="65"/>
      <c r="G35" s="69"/>
    </row>
    <row r="36" spans="1:7" s="5" customFormat="1" ht="21.75" customHeight="1" thickBot="1" x14ac:dyDescent="0.3">
      <c r="A36" s="79"/>
      <c r="B36" s="82"/>
      <c r="C36" s="130" t="s">
        <v>122</v>
      </c>
      <c r="D36" s="130"/>
      <c r="E36" s="130"/>
      <c r="F36" s="131"/>
      <c r="G36" s="113">
        <f>SUM(G33:G35)</f>
        <v>0</v>
      </c>
    </row>
    <row r="37" spans="1:7" s="5" customFormat="1" ht="144.75" customHeight="1" thickBot="1" x14ac:dyDescent="0.3">
      <c r="A37" s="84"/>
      <c r="B37" s="20" t="s">
        <v>81</v>
      </c>
      <c r="C37" s="154" t="s">
        <v>129</v>
      </c>
      <c r="D37" s="155"/>
      <c r="E37" s="93" t="s">
        <v>115</v>
      </c>
      <c r="F37" s="9" t="s">
        <v>67</v>
      </c>
      <c r="G37" s="80" t="s">
        <v>12</v>
      </c>
    </row>
    <row r="38" spans="1:7" s="5" customFormat="1" ht="15" customHeight="1" x14ac:dyDescent="0.25">
      <c r="A38" s="91"/>
      <c r="B38" s="24" t="s">
        <v>82</v>
      </c>
      <c r="C38" s="148" t="s">
        <v>23</v>
      </c>
      <c r="D38" s="168"/>
      <c r="E38" s="42"/>
      <c r="F38" s="64"/>
      <c r="G38" s="69"/>
    </row>
    <row r="39" spans="1:7" s="5" customFormat="1" ht="15" customHeight="1" x14ac:dyDescent="0.25">
      <c r="A39" s="91"/>
      <c r="B39" s="12" t="s">
        <v>83</v>
      </c>
      <c r="C39" s="122" t="s">
        <v>24</v>
      </c>
      <c r="D39" s="166"/>
      <c r="E39" s="43"/>
      <c r="F39" s="61"/>
      <c r="G39" s="69"/>
    </row>
    <row r="40" spans="1:7" s="5" customFormat="1" ht="15" customHeight="1" x14ac:dyDescent="0.25">
      <c r="A40" s="91"/>
      <c r="B40" s="12" t="s">
        <v>84</v>
      </c>
      <c r="C40" s="122" t="s">
        <v>25</v>
      </c>
      <c r="D40" s="166"/>
      <c r="E40" s="43"/>
      <c r="F40" s="61"/>
      <c r="G40" s="69"/>
    </row>
    <row r="41" spans="1:7" s="5" customFormat="1" ht="15" customHeight="1" thickBot="1" x14ac:dyDescent="0.3">
      <c r="A41" s="91"/>
      <c r="B41" s="19" t="s">
        <v>123</v>
      </c>
      <c r="C41" s="190" t="s">
        <v>26</v>
      </c>
      <c r="D41" s="192"/>
      <c r="E41" s="49"/>
      <c r="F41" s="65"/>
      <c r="G41" s="70"/>
    </row>
    <row r="42" spans="1:7" s="5" customFormat="1" ht="21" customHeight="1" thickBot="1" x14ac:dyDescent="0.3">
      <c r="A42" s="91"/>
      <c r="B42" s="129" t="s">
        <v>127</v>
      </c>
      <c r="C42" s="130"/>
      <c r="D42" s="130"/>
      <c r="E42" s="130"/>
      <c r="F42" s="131"/>
      <c r="G42" s="68">
        <f>SUM(G38:G41)</f>
        <v>0</v>
      </c>
    </row>
    <row r="43" spans="1:7" s="5" customFormat="1" ht="91.5" customHeight="1" thickBot="1" x14ac:dyDescent="0.3">
      <c r="A43" s="84"/>
      <c r="B43" s="78" t="s">
        <v>86</v>
      </c>
      <c r="C43" s="187" t="s">
        <v>121</v>
      </c>
      <c r="D43" s="155"/>
      <c r="E43" s="93" t="s">
        <v>115</v>
      </c>
      <c r="F43" s="81" t="s">
        <v>67</v>
      </c>
      <c r="G43" s="9" t="s">
        <v>12</v>
      </c>
    </row>
    <row r="44" spans="1:7" s="5" customFormat="1" ht="15" customHeight="1" x14ac:dyDescent="0.25">
      <c r="A44" s="91"/>
      <c r="B44" s="101" t="s">
        <v>87</v>
      </c>
      <c r="C44" s="193"/>
      <c r="D44" s="193"/>
      <c r="E44" s="43"/>
      <c r="F44" s="83"/>
      <c r="G44" s="69"/>
    </row>
    <row r="45" spans="1:7" s="5" customFormat="1" ht="15" customHeight="1" x14ac:dyDescent="0.25">
      <c r="A45" s="91"/>
      <c r="B45" s="89" t="s">
        <v>88</v>
      </c>
      <c r="C45" s="167"/>
      <c r="D45" s="167"/>
      <c r="E45" s="43"/>
      <c r="F45" s="83"/>
      <c r="G45" s="69"/>
    </row>
    <row r="46" spans="1:7" s="5" customFormat="1" ht="21.75" customHeight="1" thickBot="1" x14ac:dyDescent="0.3">
      <c r="A46" s="91"/>
      <c r="B46" s="99" t="s">
        <v>89</v>
      </c>
      <c r="C46" s="194"/>
      <c r="D46" s="195"/>
      <c r="E46" s="49"/>
      <c r="F46" s="85"/>
      <c r="G46" s="70"/>
    </row>
    <row r="47" spans="1:7" s="5" customFormat="1" ht="21.75" customHeight="1" thickBot="1" x14ac:dyDescent="0.3">
      <c r="A47" s="91"/>
      <c r="B47" s="129" t="s">
        <v>90</v>
      </c>
      <c r="C47" s="130"/>
      <c r="D47" s="130"/>
      <c r="E47" s="130"/>
      <c r="F47" s="131"/>
      <c r="G47" s="68">
        <f>SUM(G44:G46)</f>
        <v>0</v>
      </c>
    </row>
    <row r="48" spans="1:7" s="5" customFormat="1" ht="51.75" customHeight="1" thickBot="1" x14ac:dyDescent="0.3">
      <c r="A48" s="84"/>
      <c r="B48" s="20" t="s">
        <v>91</v>
      </c>
      <c r="C48" s="187" t="s">
        <v>111</v>
      </c>
      <c r="D48" s="155"/>
      <c r="E48" s="93" t="s">
        <v>115</v>
      </c>
      <c r="F48" s="9" t="s">
        <v>67</v>
      </c>
      <c r="G48" s="80" t="s">
        <v>12</v>
      </c>
    </row>
    <row r="49" spans="1:7" s="5" customFormat="1" ht="15" customHeight="1" x14ac:dyDescent="0.25">
      <c r="A49" s="91"/>
      <c r="B49" s="24" t="s">
        <v>124</v>
      </c>
      <c r="C49" s="193"/>
      <c r="D49" s="158"/>
      <c r="E49" s="42"/>
      <c r="F49" s="64"/>
      <c r="G49" s="69"/>
    </row>
    <row r="50" spans="1:7" s="5" customFormat="1" ht="15" customHeight="1" x14ac:dyDescent="0.25">
      <c r="A50" s="91"/>
      <c r="B50" s="12" t="s">
        <v>125</v>
      </c>
      <c r="C50" s="167"/>
      <c r="D50" s="128"/>
      <c r="E50" s="43"/>
      <c r="F50" s="61"/>
      <c r="G50" s="69"/>
    </row>
    <row r="51" spans="1:7" s="5" customFormat="1" ht="15" customHeight="1" thickBot="1" x14ac:dyDescent="0.3">
      <c r="A51" s="91"/>
      <c r="B51" s="19" t="s">
        <v>126</v>
      </c>
      <c r="C51" s="196"/>
      <c r="D51" s="197"/>
      <c r="E51" s="49"/>
      <c r="F51" s="65"/>
      <c r="G51" s="70"/>
    </row>
    <row r="52" spans="1:7" s="5" customFormat="1" ht="15" customHeight="1" thickBot="1" x14ac:dyDescent="0.3">
      <c r="A52" s="79"/>
      <c r="B52" s="129" t="s">
        <v>128</v>
      </c>
      <c r="C52" s="130"/>
      <c r="D52" s="130"/>
      <c r="E52" s="130"/>
      <c r="F52" s="131"/>
      <c r="G52" s="68">
        <f>SUM(G49:G51)</f>
        <v>0</v>
      </c>
    </row>
    <row r="53" spans="1:7" s="5" customFormat="1" ht="20.100000000000001" customHeight="1" thickBot="1" x14ac:dyDescent="0.3">
      <c r="A53" s="27"/>
      <c r="B53" s="129" t="s">
        <v>34</v>
      </c>
      <c r="C53" s="130"/>
      <c r="D53" s="130"/>
      <c r="E53" s="130"/>
      <c r="F53" s="131"/>
      <c r="G53" s="68">
        <f>+G26+G31+G36+G42+G47+G52</f>
        <v>0</v>
      </c>
    </row>
    <row r="54" spans="1:7" s="27" customFormat="1" ht="15" customHeight="1" thickBot="1" x14ac:dyDescent="0.3"/>
    <row r="55" spans="1:7" s="5" customFormat="1" ht="33" customHeight="1" thickBot="1" x14ac:dyDescent="0.3">
      <c r="A55" s="27"/>
      <c r="B55" s="20" t="s">
        <v>8</v>
      </c>
      <c r="C55" s="118" t="s">
        <v>112</v>
      </c>
      <c r="D55" s="119"/>
      <c r="E55" s="119"/>
      <c r="F55" s="119"/>
      <c r="G55" s="120"/>
    </row>
    <row r="56" spans="1:7" s="5" customFormat="1" ht="67.5" customHeight="1" thickBot="1" x14ac:dyDescent="0.3">
      <c r="A56" s="27"/>
      <c r="B56" s="75" t="s">
        <v>57</v>
      </c>
      <c r="C56" s="184" t="s">
        <v>11</v>
      </c>
      <c r="D56" s="186"/>
      <c r="E56" s="100" t="s">
        <v>115</v>
      </c>
      <c r="F56" s="9" t="s">
        <v>67</v>
      </c>
      <c r="G56" s="9" t="s">
        <v>12</v>
      </c>
    </row>
    <row r="57" spans="1:7" s="5" customFormat="1" ht="15" customHeight="1" x14ac:dyDescent="0.25">
      <c r="A57" s="27"/>
      <c r="B57" s="30" t="s">
        <v>35</v>
      </c>
      <c r="C57" s="132" t="s">
        <v>60</v>
      </c>
      <c r="D57" s="133"/>
      <c r="E57" s="86"/>
      <c r="F57" s="40"/>
      <c r="G57" s="69"/>
    </row>
    <row r="58" spans="1:7" s="5" customFormat="1" ht="15" customHeight="1" x14ac:dyDescent="0.25">
      <c r="A58" s="27"/>
      <c r="B58" s="31" t="s">
        <v>36</v>
      </c>
      <c r="C58" s="159" t="s">
        <v>61</v>
      </c>
      <c r="D58" s="160"/>
      <c r="E58" s="87"/>
      <c r="F58" s="41">
        <f>F59+F60</f>
        <v>0</v>
      </c>
      <c r="G58" s="69">
        <f>SUM(G59:G60)</f>
        <v>0</v>
      </c>
    </row>
    <row r="59" spans="1:7" s="5" customFormat="1" ht="15" customHeight="1" x14ac:dyDescent="0.25">
      <c r="A59" s="27"/>
      <c r="B59" s="32" t="s">
        <v>99</v>
      </c>
      <c r="C59" s="161"/>
      <c r="D59" s="162"/>
      <c r="E59" s="87"/>
      <c r="F59" s="41"/>
      <c r="G59" s="69"/>
    </row>
    <row r="60" spans="1:7" s="5" customFormat="1" ht="15" customHeight="1" x14ac:dyDescent="0.25">
      <c r="A60" s="27"/>
      <c r="B60" s="32" t="s">
        <v>100</v>
      </c>
      <c r="C60" s="161"/>
      <c r="D60" s="162"/>
      <c r="E60" s="87"/>
      <c r="F60" s="41"/>
      <c r="G60" s="69"/>
    </row>
    <row r="61" spans="1:7" s="5" customFormat="1" ht="15" customHeight="1" x14ac:dyDescent="0.25">
      <c r="A61" s="27"/>
      <c r="B61" s="31" t="s">
        <v>37</v>
      </c>
      <c r="C61" s="159" t="s">
        <v>38</v>
      </c>
      <c r="D61" s="160"/>
      <c r="E61" s="87"/>
      <c r="F61" s="41"/>
      <c r="G61" s="69"/>
    </row>
    <row r="62" spans="1:7" s="5" customFormat="1" ht="15" customHeight="1" x14ac:dyDescent="0.25">
      <c r="A62" s="27"/>
      <c r="B62" s="31" t="s">
        <v>39</v>
      </c>
      <c r="C62" s="159" t="s">
        <v>40</v>
      </c>
      <c r="D62" s="160"/>
      <c r="E62" s="87"/>
      <c r="F62" s="41"/>
      <c r="G62" s="69"/>
    </row>
    <row r="63" spans="1:7" s="5" customFormat="1" ht="15" customHeight="1" x14ac:dyDescent="0.25">
      <c r="A63" s="27"/>
      <c r="B63" s="31" t="s">
        <v>41</v>
      </c>
      <c r="C63" s="159" t="s">
        <v>42</v>
      </c>
      <c r="D63" s="160"/>
      <c r="E63" s="87"/>
      <c r="F63" s="41"/>
      <c r="G63" s="69"/>
    </row>
    <row r="64" spans="1:7" s="5" customFormat="1" ht="15" customHeight="1" thickBot="1" x14ac:dyDescent="0.3">
      <c r="A64" s="27"/>
      <c r="B64" s="98" t="s">
        <v>43</v>
      </c>
      <c r="C64" s="163" t="s">
        <v>44</v>
      </c>
      <c r="D64" s="164"/>
      <c r="E64" s="88"/>
      <c r="F64" s="45"/>
      <c r="G64" s="70"/>
    </row>
    <row r="65" spans="1:8" s="5" customFormat="1" ht="20.100000000000001" customHeight="1" thickBot="1" x14ac:dyDescent="0.3">
      <c r="A65" s="27"/>
      <c r="B65" s="129" t="s">
        <v>45</v>
      </c>
      <c r="C65" s="130"/>
      <c r="D65" s="131"/>
      <c r="E65" s="67"/>
      <c r="F65" s="46">
        <f>F57+F58+F61+F62+F63+F64</f>
        <v>0</v>
      </c>
      <c r="G65" s="68">
        <f>+G57+G58+G61+G62+G63+G64</f>
        <v>0</v>
      </c>
    </row>
    <row r="66" spans="1:8" s="5" customFormat="1" ht="15" customHeight="1" thickBot="1" x14ac:dyDescent="0.3">
      <c r="A66" s="27"/>
      <c r="F66" s="27"/>
      <c r="G66" s="27"/>
      <c r="H66" s="27"/>
    </row>
    <row r="67" spans="1:8" s="5" customFormat="1" ht="24.95" customHeight="1" thickBot="1" x14ac:dyDescent="0.3">
      <c r="A67" s="27"/>
      <c r="B67" s="102" t="s">
        <v>9</v>
      </c>
      <c r="C67" s="198" t="s">
        <v>106</v>
      </c>
      <c r="D67" s="199"/>
      <c r="E67" s="199"/>
      <c r="F67" s="199"/>
      <c r="G67" s="200"/>
    </row>
    <row r="68" spans="1:8" s="5" customFormat="1" ht="28.5" customHeight="1" thickBot="1" x14ac:dyDescent="0.3">
      <c r="A68" s="27"/>
      <c r="B68" s="103" t="s">
        <v>57</v>
      </c>
      <c r="C68" s="201" t="s">
        <v>11</v>
      </c>
      <c r="D68" s="201"/>
      <c r="E68" s="201"/>
      <c r="F68" s="202"/>
      <c r="G68" s="9" t="s">
        <v>12</v>
      </c>
      <c r="H68" s="79"/>
    </row>
    <row r="69" spans="1:8" s="5" customFormat="1" ht="15" customHeight="1" thickBot="1" x14ac:dyDescent="0.3">
      <c r="A69" s="27"/>
      <c r="B69" s="74" t="s">
        <v>46</v>
      </c>
      <c r="C69" s="203" t="s">
        <v>47</v>
      </c>
      <c r="D69" s="204"/>
      <c r="E69" s="204"/>
      <c r="F69" s="205"/>
      <c r="G69" s="68"/>
      <c r="H69" s="27"/>
    </row>
    <row r="70" spans="1:8" s="5" customFormat="1" ht="15" customHeight="1" thickBot="1" x14ac:dyDescent="0.3">
      <c r="A70" s="27"/>
      <c r="B70" s="129" t="s">
        <v>48</v>
      </c>
      <c r="C70" s="130"/>
      <c r="D70" s="130"/>
      <c r="E70" s="130"/>
      <c r="F70" s="131"/>
      <c r="G70" s="66">
        <f>+G69</f>
        <v>0</v>
      </c>
    </row>
    <row r="71" spans="1:8" s="5" customFormat="1" ht="15" customHeight="1" thickBot="1" x14ac:dyDescent="0.3">
      <c r="A71" s="27"/>
      <c r="B71" s="129" t="s">
        <v>49</v>
      </c>
      <c r="C71" s="130"/>
      <c r="D71" s="130"/>
      <c r="E71" s="130"/>
      <c r="F71" s="131"/>
      <c r="G71" s="68">
        <f>+G70+G65+G53</f>
        <v>0</v>
      </c>
    </row>
    <row r="72" spans="1:8" s="5" customFormat="1" ht="15" customHeight="1" x14ac:dyDescent="0.25">
      <c r="A72" s="27"/>
      <c r="B72" s="10"/>
    </row>
    <row r="73" spans="1:8" s="5" customFormat="1" ht="39.950000000000003" customHeight="1" x14ac:dyDescent="0.25">
      <c r="A73" s="27"/>
      <c r="B73" s="121" t="s">
        <v>101</v>
      </c>
      <c r="C73" s="121"/>
      <c r="D73" s="121"/>
      <c r="E73" s="121"/>
      <c r="F73" s="121"/>
    </row>
    <row r="74" spans="1:8" s="5" customFormat="1" ht="15" customHeight="1" x14ac:dyDescent="0.25">
      <c r="A74" s="27"/>
      <c r="B74" s="6"/>
    </row>
    <row r="75" spans="1:8" s="18" customFormat="1" ht="27.95" customHeight="1" x14ac:dyDescent="0.25">
      <c r="A75" s="92"/>
      <c r="B75" s="182" t="s">
        <v>63</v>
      </c>
      <c r="C75" s="182"/>
      <c r="D75" s="182"/>
      <c r="E75" s="182"/>
      <c r="F75" s="182"/>
    </row>
    <row r="76" spans="1:8" s="5" customFormat="1" ht="12" customHeight="1" thickBot="1" x14ac:dyDescent="0.3">
      <c r="A76" s="27"/>
      <c r="B76" s="17"/>
      <c r="C76" s="17"/>
      <c r="D76" s="17"/>
      <c r="E76" s="17"/>
      <c r="F76" s="17"/>
    </row>
    <row r="77" spans="1:8" s="5" customFormat="1" ht="60" customHeight="1" x14ac:dyDescent="0.25">
      <c r="A77" s="27"/>
      <c r="B77" s="11" t="s">
        <v>57</v>
      </c>
      <c r="C77" s="181" t="s">
        <v>50</v>
      </c>
      <c r="D77" s="181"/>
      <c r="E77" s="181"/>
      <c r="F77" s="11" t="s">
        <v>69</v>
      </c>
    </row>
    <row r="78" spans="1:8" s="5" customFormat="1" ht="15" customHeight="1" x14ac:dyDescent="0.25">
      <c r="A78" s="27"/>
      <c r="B78" s="12" t="s">
        <v>6</v>
      </c>
      <c r="C78" s="175"/>
      <c r="D78" s="176"/>
      <c r="E78" s="177"/>
      <c r="F78" s="51"/>
    </row>
    <row r="79" spans="1:8" s="5" customFormat="1" ht="15" customHeight="1" thickBot="1" x14ac:dyDescent="0.3">
      <c r="A79" s="27"/>
      <c r="B79" s="97" t="s">
        <v>8</v>
      </c>
      <c r="C79" s="178"/>
      <c r="D79" s="179"/>
      <c r="E79" s="180"/>
      <c r="F79" s="52"/>
    </row>
    <row r="80" spans="1:8" s="5" customFormat="1" ht="15" customHeight="1" thickBot="1" x14ac:dyDescent="0.3">
      <c r="A80" s="27"/>
      <c r="B80" s="129" t="s">
        <v>51</v>
      </c>
      <c r="C80" s="130"/>
      <c r="D80" s="130"/>
      <c r="E80" s="131"/>
      <c r="F80" s="53">
        <f>SUM(F78:F79)</f>
        <v>0</v>
      </c>
    </row>
    <row r="81" spans="1:10" s="5" customFormat="1" ht="15" customHeight="1" thickBot="1" x14ac:dyDescent="0.3">
      <c r="A81" s="27"/>
      <c r="B81" s="129" t="s">
        <v>52</v>
      </c>
      <c r="C81" s="130"/>
      <c r="D81" s="130"/>
      <c r="E81" s="131"/>
      <c r="F81" s="53" t="e">
        <f>(F80*100)/E16</f>
        <v>#DIV/0!</v>
      </c>
      <c r="J81" s="60"/>
    </row>
    <row r="82" spans="1:10" s="5" customFormat="1" ht="15" customHeight="1" x14ac:dyDescent="0.25">
      <c r="A82" s="27"/>
      <c r="B82" s="6"/>
    </row>
    <row r="83" spans="1:10" s="5" customFormat="1" ht="15" customHeight="1" x14ac:dyDescent="0.25">
      <c r="A83" s="27"/>
      <c r="B83" s="5" t="s">
        <v>53</v>
      </c>
    </row>
    <row r="84" spans="1:10" s="5" customFormat="1" ht="15" customHeight="1" x14ac:dyDescent="0.25">
      <c r="A84" s="27"/>
      <c r="B84" s="5" t="s">
        <v>103</v>
      </c>
      <c r="E84" s="13"/>
      <c r="F84" s="13"/>
    </row>
    <row r="85" spans="1:10" s="5" customFormat="1" ht="15" customHeight="1" x14ac:dyDescent="0.25">
      <c r="A85" s="27"/>
      <c r="B85" s="36" t="s">
        <v>55</v>
      </c>
      <c r="C85" s="14"/>
      <c r="D85" s="14"/>
      <c r="E85" s="15"/>
      <c r="F85" s="15"/>
      <c r="G85" s="15"/>
    </row>
    <row r="86" spans="1:10" s="5" customFormat="1" ht="15" customHeight="1" x14ac:dyDescent="0.25">
      <c r="A86" s="27"/>
      <c r="B86" s="14"/>
      <c r="C86" s="14"/>
      <c r="D86" s="14"/>
      <c r="E86" s="15"/>
      <c r="F86" s="15"/>
      <c r="G86" s="15"/>
    </row>
    <row r="87" spans="1:10" s="5" customFormat="1" ht="15" customHeight="1" x14ac:dyDescent="0.25">
      <c r="A87" s="27"/>
      <c r="B87" s="5" t="s">
        <v>54</v>
      </c>
      <c r="C87" s="13"/>
      <c r="D87" s="13"/>
    </row>
    <row r="88" spans="1:10" s="5" customFormat="1" ht="15" customHeight="1" x14ac:dyDescent="0.25">
      <c r="A88" s="27"/>
      <c r="B88" s="16" t="s">
        <v>102</v>
      </c>
      <c r="C88" s="16"/>
      <c r="D88" s="16"/>
    </row>
    <row r="89" spans="1:10" s="5" customFormat="1" ht="15" customHeight="1" x14ac:dyDescent="0.25">
      <c r="A89" s="27"/>
      <c r="B89" s="35" t="s">
        <v>55</v>
      </c>
      <c r="C89" s="16"/>
      <c r="D89" s="16"/>
    </row>
    <row r="90" spans="1:10" s="5" customFormat="1" ht="15" customHeight="1" x14ac:dyDescent="0.25">
      <c r="A90" s="27"/>
      <c r="B90" s="16"/>
    </row>
    <row r="91" spans="1:10" s="5" customFormat="1" ht="15" customHeight="1" x14ac:dyDescent="0.25">
      <c r="A91" s="27"/>
      <c r="B91" s="5" t="s">
        <v>64</v>
      </c>
    </row>
    <row r="92" spans="1:10" s="5" customFormat="1" ht="15" customHeight="1" x14ac:dyDescent="0.25">
      <c r="A92" s="27"/>
      <c r="B92" s="5" t="s">
        <v>103</v>
      </c>
    </row>
    <row r="93" spans="1:10" s="5" customFormat="1" ht="15" customHeight="1" x14ac:dyDescent="0.25">
      <c r="A93" s="27"/>
      <c r="B93" s="35" t="s">
        <v>55</v>
      </c>
    </row>
    <row r="94" spans="1:10" s="5" customFormat="1" ht="15" customHeight="1" x14ac:dyDescent="0.25">
      <c r="A94" s="27"/>
    </row>
    <row r="95" spans="1:10" s="5" customFormat="1" ht="15" customHeight="1" x14ac:dyDescent="0.25">
      <c r="A95" s="27"/>
      <c r="C95" s="5" t="s">
        <v>65</v>
      </c>
    </row>
    <row r="96" spans="1:10" s="5" customFormat="1" ht="15" customHeight="1" x14ac:dyDescent="0.25">
      <c r="A96" s="27"/>
      <c r="C96" s="35" t="s">
        <v>56</v>
      </c>
      <c r="E96" s="5" t="s">
        <v>59</v>
      </c>
    </row>
    <row r="97" ht="15" customHeight="1" x14ac:dyDescent="0.25"/>
    <row r="98" ht="15" customHeight="1" x14ac:dyDescent="0.25"/>
    <row r="99" ht="15" customHeight="1" x14ac:dyDescent="0.25"/>
    <row r="100" ht="15" customHeight="1" x14ac:dyDescent="0.25"/>
  </sheetData>
  <mergeCells count="68">
    <mergeCell ref="C55:G55"/>
    <mergeCell ref="B53:F53"/>
    <mergeCell ref="C64:D64"/>
    <mergeCell ref="C56:D56"/>
    <mergeCell ref="C57:D57"/>
    <mergeCell ref="C58:D58"/>
    <mergeCell ref="C59:D59"/>
    <mergeCell ref="C60:D60"/>
    <mergeCell ref="C61:D61"/>
    <mergeCell ref="C62:D62"/>
    <mergeCell ref="C63:D63"/>
    <mergeCell ref="B42:F42"/>
    <mergeCell ref="B31:F31"/>
    <mergeCell ref="B26:F26"/>
    <mergeCell ref="C21:G21"/>
    <mergeCell ref="C22:D22"/>
    <mergeCell ref="C23:D23"/>
    <mergeCell ref="C24:D24"/>
    <mergeCell ref="C25:D25"/>
    <mergeCell ref="C27:D27"/>
    <mergeCell ref="C37:D37"/>
    <mergeCell ref="C38:D38"/>
    <mergeCell ref="C39:D39"/>
    <mergeCell ref="C40:D40"/>
    <mergeCell ref="C41:D41"/>
    <mergeCell ref="C32:D32"/>
    <mergeCell ref="C33:D33"/>
    <mergeCell ref="C77:E77"/>
    <mergeCell ref="C78:E78"/>
    <mergeCell ref="C79:E79"/>
    <mergeCell ref="B80:E80"/>
    <mergeCell ref="B81:E81"/>
    <mergeCell ref="B75:F75"/>
    <mergeCell ref="B65:D65"/>
    <mergeCell ref="B73:F73"/>
    <mergeCell ref="C67:G67"/>
    <mergeCell ref="C68:F68"/>
    <mergeCell ref="C69:F69"/>
    <mergeCell ref="B70:F70"/>
    <mergeCell ref="B71:F71"/>
    <mergeCell ref="C48:D48"/>
    <mergeCell ref="C49:D49"/>
    <mergeCell ref="C50:D50"/>
    <mergeCell ref="C51:D51"/>
    <mergeCell ref="B52:F52"/>
    <mergeCell ref="C43:D43"/>
    <mergeCell ref="C44:D44"/>
    <mergeCell ref="C45:D45"/>
    <mergeCell ref="C46:D46"/>
    <mergeCell ref="B47:F47"/>
    <mergeCell ref="C36:F36"/>
    <mergeCell ref="B18:F18"/>
    <mergeCell ref="D1:F1"/>
    <mergeCell ref="D2:F2"/>
    <mergeCell ref="B5:F5"/>
    <mergeCell ref="B7:F7"/>
    <mergeCell ref="C6:F6"/>
    <mergeCell ref="B16:E16"/>
    <mergeCell ref="C34:D34"/>
    <mergeCell ref="C35:D35"/>
    <mergeCell ref="C28:D28"/>
    <mergeCell ref="C29:D29"/>
    <mergeCell ref="C30:D30"/>
    <mergeCell ref="I14:I15"/>
    <mergeCell ref="C12:E12"/>
    <mergeCell ref="C13:E13"/>
    <mergeCell ref="C14:E14"/>
    <mergeCell ref="C15:E15"/>
  </mergeCells>
  <pageMargins left="1.1811023622047245" right="0.39370078740157483" top="0.59055118110236227" bottom="0.39370078740157483" header="0.31496062992125984" footer="0.31496062992125984"/>
  <pageSetup paperSize="9" scale="60" fitToHeight="0" orientation="portrait" r:id="rId1"/>
  <rowBreaks count="2" manualBreakCount="2">
    <brk id="36" max="6" man="1"/>
    <brk id="53"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Įvardinti diapazonai</vt:lpstr>
      </vt:variant>
      <vt:variant>
        <vt:i4>2</vt:i4>
      </vt:variant>
    </vt:vector>
  </HeadingPairs>
  <TitlesOfParts>
    <vt:vector size="4" baseType="lpstr">
      <vt:lpstr>Lapas1</vt:lpstr>
      <vt:lpstr>KM projekto samata </vt:lpstr>
      <vt:lpstr>'KM projekto samata '!Print_Area</vt:lpstr>
      <vt:lpstr>Lapas1!Print_Area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2019-03-25T07:02:31Z</dcterms:modified>
</cp:coreProperties>
</file>