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4-2026 SVP\SPRENDIMAS\"/>
    </mc:Choice>
  </mc:AlternateContent>
  <xr:revisionPtr revIDLastSave="0" documentId="13_ncr:1_{2C2343F5-3108-42E4-87CC-B89A36F578AA}" xr6:coauthVersionLast="47" xr6:coauthVersionMax="47" xr10:uidLastSave="{00000000-0000-0000-0000-000000000000}"/>
  <bookViews>
    <workbookView xWindow="-108" yWindow="-108" windowWidth="23256" windowHeight="12456" xr2:uid="{FEA9E383-1DE5-4AFE-98A8-7A94D3659092}"/>
  </bookViews>
  <sheets>
    <sheet name="2 programa 3 lentelė" sheetId="1" r:id="rId1"/>
  </sheets>
  <definedNames>
    <definedName name="_xlnm.Print_Area" localSheetId="0">'2 programa 3 lentelė'!$A$1:$G$42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F30" i="1"/>
  <c r="D30" i="1"/>
  <c r="D17" i="1"/>
  <c r="D10" i="1"/>
  <c r="E17" i="1" l="1"/>
  <c r="F17" i="1"/>
  <c r="F10" i="1"/>
  <c r="E10" i="1"/>
  <c r="D33" i="1" l="1"/>
  <c r="E33" i="1"/>
  <c r="F33" i="1"/>
  <c r="E35" i="1" l="1"/>
  <c r="F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tc={05958167-5AE4-4AC2-B24D-8B8605913976}</author>
  </authors>
  <commentList>
    <comment ref="C8" authorId="0" shapeId="0" xr:uid="{05958167-5AE4-4AC2-B24D-8B8605913976}">
      <text>
        <r>
          <rPr>
            <sz val="11"/>
            <color theme="1"/>
            <rFont val="Calibri"/>
            <family val="2"/>
            <charset val="186"/>
            <scheme val="minor"/>
          </rPr>
          <t>Žiedininis maršrutas dviračiais Lietuva-Latvija sukūrimas. 2024 m. ir 2026 m. maršrutų leidinių atspausdinimas</t>
        </r>
      </text>
    </comment>
  </commentList>
</comments>
</file>

<file path=xl/sharedStrings.xml><?xml version="1.0" encoding="utf-8"?>
<sst xmlns="http://schemas.openxmlformats.org/spreadsheetml/2006/main" count="66" uniqueCount="59">
  <si>
    <t>Programos uždavinio, priemonės kodas ir požymis</t>
  </si>
  <si>
    <t>Uždavinio, priemonės pavadinimas, finansavimo šaltiniai</t>
  </si>
  <si>
    <t>2024 metų asignavimai ir kitos lėšos</t>
  </si>
  <si>
    <t>2025 metų asignavimai ir kitos lėšos</t>
  </si>
  <si>
    <t>2026 metų asignavimai ir kitos lėšos</t>
  </si>
  <si>
    <t>Savivaldybės strateginio plėtros plano priemonės kodas</t>
  </si>
  <si>
    <t>Uždavinys: Plėtoti turizmo ir rekreacijos infrastruktūrą bei paslaugas</t>
  </si>
  <si>
    <t>Priemonė: Klaipėdos miesto turizmo informacinės sistemos plėtojimas</t>
  </si>
  <si>
    <t>002-01-01-01</t>
  </si>
  <si>
    <t xml:space="preserve">Atvykstamojo ir vietinio turizmo skatinimo Klaipėdoje programos įgyvendinimas </t>
  </si>
  <si>
    <t>002-01-01-02</t>
  </si>
  <si>
    <t>002-01-01-03</t>
  </si>
  <si>
    <t>Savivaldybės biudžetas (įskaitant skolintas lėšas)</t>
  </si>
  <si>
    <t>Iš jo:</t>
  </si>
  <si>
    <t>Priemonė: Turistų traukos centrų formavimas gerinant rekreacijos infrastruktūrą</t>
  </si>
  <si>
    <t>002-01-02-01</t>
  </si>
  <si>
    <t>Klaipėdos pilies ir bastionų komplekso restauravimas ir atgaivinimas (II etapas, pilies didžiojo bokšto atkūrimas)</t>
  </si>
  <si>
    <t xml:space="preserve">Skolintos lėšos
</t>
  </si>
  <si>
    <t>002-01-02-02</t>
  </si>
  <si>
    <t>Klaipėdos pilies didžiojo bokšto aktualizavimas ir įveiklinimas</t>
  </si>
  <si>
    <t>002-01-02-03</t>
  </si>
  <si>
    <t>Istorinių krantinių sutvarkymas</t>
  </si>
  <si>
    <t>Uždavinys: Gerinti verslo ir investicinę aplinką Klaipėdos mieste</t>
  </si>
  <si>
    <t>Priemonė: Klaipėdos miesto verslo paramos ir investicinės aplinkos gerinimo sistemos plėtojimas</t>
  </si>
  <si>
    <t>002-02-01-01</t>
  </si>
  <si>
    <t>Klaipėdos miesto ekonominės plėtros strategijos įgyvendinimo veiksmų plano iki 2030 metų priemonių, susijusių su miesto rinkodara, investuotojų pritraukimu, verslumo skatinimu, įgyvendinimas</t>
  </si>
  <si>
    <t>002-02-01-02</t>
  </si>
  <si>
    <t>002-02-01-03</t>
  </si>
  <si>
    <t xml:space="preserve">Kūrybinių technologijų (programavimas, 3D modeliavimas, dirbtinis intelektas ir kt.) kompetencijų  ugdymas pradinėse mokyklose  </t>
  </si>
  <si>
    <t>002-02-01-04</t>
  </si>
  <si>
    <t xml:space="preserve">Viešųjų paslaugų smulkiojo ir vidutinio verslo (SVV) subjektams teikimas verslo inkubatoriuje </t>
  </si>
  <si>
    <t>002-02-01-05</t>
  </si>
  <si>
    <t>Verslo plėtros sąlygų gerinimas</t>
  </si>
  <si>
    <t>002-02-01-06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</si>
  <si>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</si>
  <si>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</si>
  <si>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</si>
  <si>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</si>
  <si>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</si>
  <si>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</si>
  <si>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</si>
  <si>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002-01 (T)</t>
  </si>
  <si>
    <t>002-01-01 (TP)</t>
  </si>
  <si>
    <t>002-02 (T)</t>
  </si>
  <si>
    <t>002-02-01 (TP)</t>
  </si>
  <si>
    <t>Klaipėdos miesto ekonominės plėtros strategijos iki 2030 m. atnaujinimas</t>
  </si>
  <si>
    <t>Klaipėdos turistinių objektų įtraukimas į regioninius turizmo maršrutus, išnaudojant juos miestui pozicionuoti tarptautiniame kontekste</t>
  </si>
  <si>
    <t>002-01-02 (PP)</t>
  </si>
  <si>
    <t>Klaipėdos  miesto turizmo plėtros strategijos sukūrimas ir įgyvendinimas</t>
  </si>
  <si>
    <t xml:space="preserve">1.2.2.1.
1.2.2.3. </t>
  </si>
  <si>
    <t>1.2.1.4.</t>
  </si>
  <si>
    <t>3.2.3.3.</t>
  </si>
  <si>
    <t>1.1.1.1. 
1.1.1.4.
1.1.1.6. 
1.1.1.7.
1.1.1.8. 
1.1.2.2.</t>
  </si>
  <si>
    <t xml:space="preserve">1.1.1.7.
1.1.2.2.
1.1.2.3.  
</t>
  </si>
  <si>
    <t xml:space="preserve">1.1.1.8.
1.1.2.3.
1.1.2.4. </t>
  </si>
  <si>
    <t>Projekto „Inkubavimo, konsultavimo, mentorystės ir tinklaveikos programų vystymas, skatinant pradedančiųjų smulkiojo ir vidutinio verslo subjektų kūrimąsi ir augimą regionuose“ įgyvendinimas</t>
  </si>
  <si>
    <t>3 lentelė. Klaipėdos miesto savivaldybės 2024–2026 metų 002 Ekonominės plėtros programos uždaviniai, priemonės, asignavimai ir kitos lėšos (tūkst. eurų)</t>
  </si>
  <si>
    <t>Savivaldybės biudžeto lėšos (nuosavos, be ankstesnių metų likučio)</t>
  </si>
  <si>
    <t xml:space="preserve">Ankstesnių metų likučiai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</si>
</sst>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165" fontId="6" fillId="3" borderId="1" xfId="0" applyNumberFormat="1" applyFont="1" applyFill="1" applyBorder="1" applyAlignment="1">
      <alignment horizontal="center" vertical="top" wrapText="1"/>
    </xf>
    <xf numFmtId="165" fontId="1" fillId="6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justify" vertical="top" wrapText="1"/>
    </xf>
    <xf numFmtId="0" fontId="11" fillId="0" borderId="0" xfId="0" applyFont="1"/>
    <xf numFmtId="164" fontId="11" fillId="0" borderId="0" xfId="0" applyNumberFormat="1" applyFont="1"/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6" fillId="7" borderId="1" xfId="0" applyFont="1" applyFill="1" applyBorder="1" applyAlignment="1">
      <alignment vertical="top" wrapText="1"/>
    </xf>
    <xf numFmtId="0" fontId="9" fillId="0" borderId="0" xfId="0" applyFont="1" applyAlignment="1"/>
    <xf numFmtId="0" fontId="3" fillId="0" borderId="2" xfId="0" applyFont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7595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nga Mikalauskienė" id="{292E0FB4-AA5A-40A5-85D4-C8FEF30AEA09}" userId="S::inga.mikalauskiene@klaipeda.lt::09dffb4a-b41a-4bf9-942e-223d7f7779a6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0" dT="2023-10-15T13:42:17.24" personId="{292E0FB4-AA5A-40A5-85D4-C8FEF30AEA09}" id="{05958167-5AE4-4AC2-B24D-8B8605913976}">
    <text>Žiedininis maršrutas dviračiais Lietuva-Latvija sukūrimas. 2024 ir 2026 maršrutų leidinių atspausdinimas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B1:J41"/>
  <sheetViews>
    <sheetView tabSelected="1" zoomScaleNormal="100" workbookViewId="0">
      <selection activeCell="B2" sqref="B2:G2"/>
    </sheetView>
  </sheetViews>
  <sheetFormatPr defaultColWidth="9.21875" defaultRowHeight="13.2" x14ac:dyDescent="0.25"/>
  <cols>
    <col min="1" max="1" width="2.5546875" style="1" customWidth="1"/>
    <col min="2" max="2" width="17.77734375" style="1" customWidth="1"/>
    <col min="3" max="3" width="44.77734375" style="6" customWidth="1"/>
    <col min="4" max="6" width="14.77734375" style="1" customWidth="1"/>
    <col min="7" max="7" width="15.109375" style="1" customWidth="1"/>
    <col min="8" max="8" width="12.77734375" style="51" customWidth="1"/>
    <col min="9" max="10" width="9.21875" style="51"/>
    <col min="11" max="16384" width="9.21875" style="1"/>
  </cols>
  <sheetData>
    <row r="1" spans="2:8" ht="15.6" x14ac:dyDescent="0.3">
      <c r="G1" s="57"/>
    </row>
    <row r="2" spans="2:8" ht="33.6" customHeight="1" x14ac:dyDescent="0.25">
      <c r="B2" s="62" t="s">
        <v>56</v>
      </c>
      <c r="C2" s="62"/>
      <c r="D2" s="62"/>
      <c r="E2" s="62"/>
      <c r="F2" s="62"/>
      <c r="G2" s="62"/>
    </row>
    <row r="3" spans="2:8" ht="55.5" customHeight="1" x14ac:dyDescent="0.25">
      <c r="B3" s="11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</row>
    <row r="4" spans="2:8" x14ac:dyDescent="0.25">
      <c r="B4" s="32">
        <v>1</v>
      </c>
      <c r="C4" s="33">
        <v>2</v>
      </c>
      <c r="D4" s="32">
        <v>3</v>
      </c>
      <c r="E4" s="32">
        <v>4</v>
      </c>
      <c r="F4" s="32">
        <v>5</v>
      </c>
      <c r="G4" s="32">
        <v>6</v>
      </c>
    </row>
    <row r="5" spans="2:8" ht="29.25" customHeight="1" x14ac:dyDescent="0.25">
      <c r="B5" s="13" t="s">
        <v>41</v>
      </c>
      <c r="C5" s="13" t="s">
        <v>6</v>
      </c>
      <c r="D5" s="14"/>
      <c r="E5" s="14"/>
      <c r="F5" s="14"/>
      <c r="G5" s="14"/>
    </row>
    <row r="6" spans="2:8" ht="31.2" customHeight="1" x14ac:dyDescent="0.25">
      <c r="B6" s="15" t="s">
        <v>42</v>
      </c>
      <c r="C6" s="16" t="s">
        <v>7</v>
      </c>
      <c r="D6" s="17"/>
      <c r="E6" s="17"/>
      <c r="F6" s="17"/>
      <c r="G6" s="17"/>
    </row>
    <row r="7" spans="2:8" ht="32.1" customHeight="1" x14ac:dyDescent="0.25">
      <c r="B7" s="58" t="s">
        <v>8</v>
      </c>
      <c r="C7" s="7" t="s">
        <v>9</v>
      </c>
      <c r="D7" s="36"/>
      <c r="E7" s="36"/>
      <c r="F7" s="36"/>
      <c r="G7" s="4" t="s">
        <v>49</v>
      </c>
    </row>
    <row r="8" spans="2:8" ht="44.7" customHeight="1" x14ac:dyDescent="0.25">
      <c r="B8" s="58" t="s">
        <v>10</v>
      </c>
      <c r="C8" s="7" t="s">
        <v>46</v>
      </c>
      <c r="D8" s="35"/>
      <c r="E8" s="35"/>
      <c r="F8" s="35"/>
      <c r="G8" s="4" t="s">
        <v>50</v>
      </c>
    </row>
    <row r="9" spans="2:8" ht="29.25" customHeight="1" x14ac:dyDescent="0.25">
      <c r="B9" s="58" t="s">
        <v>11</v>
      </c>
      <c r="C9" s="30" t="s">
        <v>48</v>
      </c>
      <c r="D9" s="35"/>
      <c r="E9" s="35"/>
      <c r="F9" s="35"/>
      <c r="G9" s="4"/>
    </row>
    <row r="10" spans="2:8" ht="17.25" customHeight="1" x14ac:dyDescent="0.25">
      <c r="B10" s="21"/>
      <c r="C10" s="22" t="s">
        <v>12</v>
      </c>
      <c r="D10" s="37">
        <f t="shared" ref="D10:F10" si="0">+D12</f>
        <v>430.7</v>
      </c>
      <c r="E10" s="37">
        <f t="shared" si="0"/>
        <v>324.2</v>
      </c>
      <c r="F10" s="37">
        <f t="shared" si="0"/>
        <v>346</v>
      </c>
      <c r="G10" s="23"/>
    </row>
    <row r="11" spans="2:8" ht="17.25" customHeight="1" x14ac:dyDescent="0.25">
      <c r="B11" s="63"/>
      <c r="C11" s="18" t="s">
        <v>13</v>
      </c>
      <c r="D11" s="38"/>
      <c r="E11" s="38"/>
      <c r="F11" s="38"/>
      <c r="G11" s="20"/>
    </row>
    <row r="12" spans="2:8" ht="27.75" customHeight="1" x14ac:dyDescent="0.25">
      <c r="B12" s="64"/>
      <c r="C12" s="7" t="s">
        <v>57</v>
      </c>
      <c r="D12" s="39">
        <v>430.7</v>
      </c>
      <c r="E12" s="39">
        <v>324.2</v>
      </c>
      <c r="F12" s="39">
        <v>346</v>
      </c>
      <c r="G12" s="5"/>
    </row>
    <row r="13" spans="2:8" ht="31.5" customHeight="1" x14ac:dyDescent="0.25">
      <c r="B13" s="50" t="s">
        <v>47</v>
      </c>
      <c r="C13" s="16" t="s">
        <v>14</v>
      </c>
      <c r="D13" s="40"/>
      <c r="E13" s="40"/>
      <c r="F13" s="40"/>
      <c r="G13" s="17"/>
    </row>
    <row r="14" spans="2:8" ht="42.6" customHeight="1" x14ac:dyDescent="0.25">
      <c r="B14" s="59" t="s">
        <v>15</v>
      </c>
      <c r="C14" s="18" t="s">
        <v>16</v>
      </c>
      <c r="D14" s="36"/>
      <c r="E14" s="36"/>
      <c r="F14" s="36"/>
      <c r="G14" s="4" t="s">
        <v>51</v>
      </c>
    </row>
    <row r="15" spans="2:8" ht="29.25" customHeight="1" x14ac:dyDescent="0.25">
      <c r="B15" s="60" t="s">
        <v>18</v>
      </c>
      <c r="C15" s="48" t="s">
        <v>19</v>
      </c>
      <c r="D15" s="35"/>
      <c r="E15" s="35"/>
      <c r="F15" s="35"/>
      <c r="G15" s="47"/>
      <c r="H15" s="53"/>
    </row>
    <row r="16" spans="2:8" ht="19.2" customHeight="1" x14ac:dyDescent="0.25">
      <c r="B16" s="60" t="s">
        <v>20</v>
      </c>
      <c r="C16" s="18" t="s">
        <v>21</v>
      </c>
      <c r="D16" s="35"/>
      <c r="E16" s="35"/>
      <c r="F16" s="35"/>
      <c r="G16" s="4" t="s">
        <v>51</v>
      </c>
    </row>
    <row r="17" spans="2:9" ht="17.25" customHeight="1" x14ac:dyDescent="0.25">
      <c r="B17" s="21"/>
      <c r="C17" s="22" t="s">
        <v>12</v>
      </c>
      <c r="D17" s="41">
        <f>+D19+D20+D21</f>
        <v>2249.6999999999998</v>
      </c>
      <c r="E17" s="41">
        <f>+E19+E20+E21</f>
        <v>94.9</v>
      </c>
      <c r="F17" s="41">
        <f t="shared" ref="F17" si="1">+F19+F20+F21</f>
        <v>417</v>
      </c>
      <c r="G17" s="23"/>
      <c r="I17" s="52"/>
    </row>
    <row r="18" spans="2:9" ht="17.25" customHeight="1" x14ac:dyDescent="0.25">
      <c r="B18" s="63"/>
      <c r="C18" s="29" t="s">
        <v>13</v>
      </c>
      <c r="D18" s="42"/>
      <c r="E18" s="42"/>
      <c r="F18" s="42"/>
      <c r="G18" s="19"/>
    </row>
    <row r="19" spans="2:9" ht="27.75" customHeight="1" x14ac:dyDescent="0.25">
      <c r="B19" s="64"/>
      <c r="C19" s="26" t="s">
        <v>57</v>
      </c>
      <c r="D19" s="43">
        <v>4.0999999999999996</v>
      </c>
      <c r="E19" s="43">
        <v>94.9</v>
      </c>
      <c r="F19" s="43">
        <v>417</v>
      </c>
      <c r="G19" s="27"/>
    </row>
    <row r="20" spans="2:9" ht="15.75" customHeight="1" x14ac:dyDescent="0.25">
      <c r="B20" s="64"/>
      <c r="C20" s="61" t="s">
        <v>17</v>
      </c>
      <c r="D20" s="43">
        <v>1500</v>
      </c>
      <c r="E20" s="43">
        <v>0</v>
      </c>
      <c r="F20" s="43">
        <v>0</v>
      </c>
      <c r="G20" s="27"/>
    </row>
    <row r="21" spans="2:9" ht="16.5" customHeight="1" x14ac:dyDescent="0.25">
      <c r="B21" s="65"/>
      <c r="C21" s="26" t="s">
        <v>58</v>
      </c>
      <c r="D21" s="43">
        <v>745.59999999999991</v>
      </c>
      <c r="E21" s="43">
        <v>0</v>
      </c>
      <c r="F21" s="43">
        <v>0</v>
      </c>
      <c r="G21" s="27"/>
    </row>
    <row r="22" spans="2:9" ht="30.75" customHeight="1" x14ac:dyDescent="0.25">
      <c r="B22" s="13" t="s">
        <v>43</v>
      </c>
      <c r="C22" s="24" t="s">
        <v>22</v>
      </c>
      <c r="D22" s="44"/>
      <c r="E22" s="44"/>
      <c r="F22" s="44"/>
      <c r="G22" s="14"/>
    </row>
    <row r="23" spans="2:9" ht="27.75" customHeight="1" x14ac:dyDescent="0.25">
      <c r="B23" s="15" t="s">
        <v>44</v>
      </c>
      <c r="C23" s="25" t="s">
        <v>23</v>
      </c>
      <c r="D23" s="40"/>
      <c r="E23" s="40"/>
      <c r="F23" s="40"/>
      <c r="G23" s="17"/>
    </row>
    <row r="24" spans="2:9" ht="83.4" customHeight="1" x14ac:dyDescent="0.25">
      <c r="B24" s="58" t="s">
        <v>24</v>
      </c>
      <c r="C24" s="7" t="s">
        <v>25</v>
      </c>
      <c r="D24" s="35"/>
      <c r="E24" s="35"/>
      <c r="F24" s="35"/>
      <c r="G24" s="4" t="s">
        <v>52</v>
      </c>
    </row>
    <row r="25" spans="2:9" ht="30" customHeight="1" x14ac:dyDescent="0.25">
      <c r="B25" s="59" t="s">
        <v>26</v>
      </c>
      <c r="C25" s="48" t="s">
        <v>45</v>
      </c>
      <c r="D25" s="35"/>
      <c r="E25" s="35"/>
      <c r="F25" s="35"/>
      <c r="G25" s="46"/>
    </row>
    <row r="26" spans="2:9" ht="47.25" customHeight="1" x14ac:dyDescent="0.25">
      <c r="B26" s="58" t="s">
        <v>27</v>
      </c>
      <c r="C26" s="18" t="s">
        <v>28</v>
      </c>
      <c r="D26" s="35"/>
      <c r="E26" s="35"/>
      <c r="F26" s="35"/>
      <c r="G26" s="3"/>
    </row>
    <row r="27" spans="2:9" ht="45.6" customHeight="1" x14ac:dyDescent="0.25">
      <c r="B27" s="58" t="s">
        <v>29</v>
      </c>
      <c r="C27" s="18" t="s">
        <v>30</v>
      </c>
      <c r="D27" s="35"/>
      <c r="E27" s="35"/>
      <c r="F27" s="35"/>
      <c r="G27" s="55" t="s">
        <v>53</v>
      </c>
    </row>
    <row r="28" spans="2:9" ht="43.95" customHeight="1" x14ac:dyDescent="0.25">
      <c r="B28" s="58" t="s">
        <v>31</v>
      </c>
      <c r="C28" s="49" t="s">
        <v>32</v>
      </c>
      <c r="D28" s="35"/>
      <c r="E28" s="35"/>
      <c r="F28" s="35"/>
      <c r="G28" s="55" t="s">
        <v>54</v>
      </c>
    </row>
    <row r="29" spans="2:9" ht="55.5" customHeight="1" x14ac:dyDescent="0.25">
      <c r="B29" s="58" t="s">
        <v>33</v>
      </c>
      <c r="C29" s="56" t="s">
        <v>55</v>
      </c>
      <c r="D29" s="35"/>
      <c r="E29" s="35"/>
      <c r="F29" s="35"/>
      <c r="G29" s="46"/>
    </row>
    <row r="30" spans="2:9" ht="17.25" customHeight="1" x14ac:dyDescent="0.25">
      <c r="B30" s="21"/>
      <c r="C30" s="22" t="s">
        <v>12</v>
      </c>
      <c r="D30" s="37">
        <f>+D32</f>
        <v>575.40000000000009</v>
      </c>
      <c r="E30" s="37">
        <f t="shared" ref="E30:F30" si="2">+E32</f>
        <v>507.2</v>
      </c>
      <c r="F30" s="37">
        <f t="shared" si="2"/>
        <v>507.2</v>
      </c>
      <c r="G30" s="10"/>
    </row>
    <row r="31" spans="2:9" ht="17.25" customHeight="1" x14ac:dyDescent="0.25">
      <c r="B31" s="63"/>
      <c r="C31" s="30" t="s">
        <v>13</v>
      </c>
      <c r="D31" s="42"/>
      <c r="E31" s="42"/>
      <c r="F31" s="42"/>
      <c r="G31" s="9"/>
    </row>
    <row r="32" spans="2:9" ht="27.75" customHeight="1" x14ac:dyDescent="0.25">
      <c r="B32" s="64"/>
      <c r="C32" s="26" t="s">
        <v>57</v>
      </c>
      <c r="D32" s="39">
        <v>575.40000000000009</v>
      </c>
      <c r="E32" s="39">
        <v>507.2</v>
      </c>
      <c r="F32" s="39">
        <v>507.2</v>
      </c>
      <c r="G32" s="28"/>
    </row>
    <row r="33" spans="2:8" ht="28.5" customHeight="1" x14ac:dyDescent="0.25">
      <c r="B33" s="34"/>
      <c r="C33" s="31" t="s">
        <v>34</v>
      </c>
      <c r="D33" s="45">
        <f>+D10+D17+D30</f>
        <v>3255.7999999999997</v>
      </c>
      <c r="E33" s="45">
        <f>+E10+E17+E30</f>
        <v>926.3</v>
      </c>
      <c r="F33" s="45">
        <f>+F10+F17+F30</f>
        <v>1270.2</v>
      </c>
      <c r="G33" s="23"/>
    </row>
    <row r="34" spans="2:8" ht="15.75" customHeight="1" x14ac:dyDescent="0.25">
      <c r="B34" s="2"/>
      <c r="C34" s="26" t="s">
        <v>35</v>
      </c>
      <c r="D34" s="36">
        <v>0</v>
      </c>
      <c r="E34" s="36">
        <v>0</v>
      </c>
      <c r="F34" s="36">
        <v>0</v>
      </c>
      <c r="G34" s="5"/>
    </row>
    <row r="35" spans="2:8" ht="42" customHeight="1" x14ac:dyDescent="0.25">
      <c r="B35" s="2"/>
      <c r="C35" s="26" t="s">
        <v>36</v>
      </c>
      <c r="D35" s="36">
        <v>778.8</v>
      </c>
      <c r="E35" s="36">
        <f>+E33-D33</f>
        <v>-2329.5</v>
      </c>
      <c r="F35" s="36">
        <f>+F33-E33</f>
        <v>343.90000000000009</v>
      </c>
      <c r="G35" s="5"/>
    </row>
    <row r="36" spans="2:8" ht="15" customHeight="1" x14ac:dyDescent="0.25">
      <c r="C36" s="8"/>
    </row>
    <row r="37" spans="2:8" ht="15" customHeight="1" x14ac:dyDescent="0.25">
      <c r="B37" s="66" t="s">
        <v>37</v>
      </c>
      <c r="C37" s="66"/>
      <c r="D37" s="66"/>
      <c r="E37" s="66"/>
      <c r="F37" s="66"/>
      <c r="G37" s="66"/>
      <c r="H37" s="54"/>
    </row>
    <row r="38" spans="2:8" ht="15" customHeight="1" x14ac:dyDescent="0.25">
      <c r="B38" s="68" t="s">
        <v>38</v>
      </c>
      <c r="C38" s="68"/>
      <c r="D38" s="68"/>
      <c r="E38" s="68"/>
      <c r="F38" s="68"/>
      <c r="G38" s="68"/>
      <c r="H38" s="54"/>
    </row>
    <row r="39" spans="2:8" ht="15" customHeight="1" x14ac:dyDescent="0.25">
      <c r="B39" s="66" t="s">
        <v>39</v>
      </c>
      <c r="C39" s="66"/>
      <c r="D39" s="66"/>
      <c r="E39" s="66"/>
      <c r="F39" s="66"/>
      <c r="G39" s="66"/>
      <c r="H39" s="54"/>
    </row>
    <row r="40" spans="2:8" ht="15" customHeight="1" x14ac:dyDescent="0.25">
      <c r="B40" s="66" t="s">
        <v>40</v>
      </c>
      <c r="C40" s="66"/>
      <c r="D40" s="66"/>
      <c r="E40" s="66"/>
      <c r="F40" s="66"/>
      <c r="G40" s="66"/>
      <c r="H40" s="54"/>
    </row>
    <row r="41" spans="2:8" ht="15" customHeight="1" x14ac:dyDescent="0.25">
      <c r="B41" s="67"/>
      <c r="C41" s="67"/>
      <c r="D41" s="67"/>
      <c r="E41" s="67"/>
      <c r="F41" s="67"/>
      <c r="G41" s="67"/>
    </row>
  </sheetData>
  <mergeCells count="9">
    <mergeCell ref="B2:G2"/>
    <mergeCell ref="B31:B32"/>
    <mergeCell ref="B18:B21"/>
    <mergeCell ref="B40:G40"/>
    <mergeCell ref="B41:G41"/>
    <mergeCell ref="B38:G38"/>
    <mergeCell ref="B39:G39"/>
    <mergeCell ref="B37:G37"/>
    <mergeCell ref="B11:B12"/>
  </mergeCells>
  <pageMargins left="0.39370078740157483" right="0.39370078740157483" top="0.59055118110236227" bottom="0.59055118110236227" header="0" footer="0"/>
  <pageSetup paperSize="9" scale="76" fitToHeight="0" orientation="portrait" r:id="rId1"/>
  <rowBreaks count="1" manualBreakCount="1">
    <brk id="28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 programa 3 lentelė</vt:lpstr>
      <vt:lpstr>'2 programa 3 lentelė'!Print_Area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2024-01-20T19:27:14Z</cp:lastPrinted>
  <dcterms:created xsi:type="dcterms:W3CDTF">2023-07-11T10:34:54Z</dcterms:created>
  <dcterms:modified xsi:type="dcterms:W3CDTF">2024-02-13T07:48:59Z</dcterms:modified>
  <cp:category/>
  <cp:contentStatus/>
</cp:coreProperties>
</file>