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156C17E2-F090-4703-98B2-FF2A32CAF4DB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1 programa 3 lentelė" sheetId="1" r:id="rId1"/>
  </sheets>
  <definedNames>
    <definedName name="_xlnm.Print_Area" localSheetId="0">'001 programa 3 lentelė'!$A$1:$G$73</definedName>
    <definedName name="_xlnm.Print_Titles" localSheetId="0">'001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E21" i="1"/>
  <c r="F50" i="1" l="1"/>
  <c r="F40" i="1"/>
  <c r="F30" i="1" l="1"/>
  <c r="F59" i="1"/>
  <c r="F63" i="1" l="1"/>
  <c r="D59" i="1"/>
  <c r="E59" i="1"/>
  <c r="E40" i="1"/>
  <c r="D40" i="1"/>
  <c r="E30" i="1"/>
  <c r="D30" i="1"/>
  <c r="D21" i="1" l="1"/>
  <c r="E50" i="1" l="1"/>
  <c r="E63" i="1" s="1"/>
  <c r="D50" i="1"/>
  <c r="D63" i="1" l="1"/>
  <c r="E65" i="1" l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Mikalauskienė</author>
  </authors>
  <commentList>
    <comment ref="C29" authorId="0" shapeId="0" xr:uid="{99AC5206-B3DE-42C8-9165-3DEC5DEC0D87}">
      <text>
        <r>
          <rPr>
            <sz val="11"/>
            <color theme="1"/>
            <rFont val="Calibri"/>
            <family val="2"/>
            <charset val="186"/>
            <scheme val="minor"/>
          </rPr>
          <t>Žemės prie Danės upės, reikalingos Klaipėdos miesto rytinės B dalies susisiekimo ir infrastruktūros vystymo etapų įgyvendinimui</t>
        </r>
      </text>
    </comment>
    <comment ref="C49" authorId="0" shapeId="0" xr:uid="{26026ACA-5169-48D7-87C6-3C7FD22790B8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www.tvarkau.klaipeda.lt </t>
        </r>
      </text>
    </comment>
  </commentList>
</comments>
</file>

<file path=xl/sharedStrings.xml><?xml version="1.0" encoding="utf-8"?>
<sst xmlns="http://schemas.openxmlformats.org/spreadsheetml/2006/main" count="122" uniqueCount="108">
  <si>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</si>
  <si>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</si>
  <si>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</si>
  <si>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</si>
  <si>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</si>
  <si>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</si>
  <si>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001-01 (T)</t>
  </si>
  <si>
    <t>Uždavinys: Rengti miesto teritorijų planavimo bei susijusius dokumentus</t>
  </si>
  <si>
    <t>001-01-01 (TP)</t>
  </si>
  <si>
    <t>Priemonė: Detaliųjų ir kitų planų rengimas</t>
  </si>
  <si>
    <t xml:space="preserve">Savivaldybės biudžeto lėšos (nuosavos, be ankstesnių metų likučio) </t>
  </si>
  <si>
    <t>001-01-01-01</t>
  </si>
  <si>
    <t>Klaipėdos miesto vandens tiekimo ir nuotekų bei paviršinių nuotekų tvarkymo infrastruktūros plėtros specialiojo plano parengimas</t>
  </si>
  <si>
    <t>3.3.3.2.
3.3.3.4.</t>
  </si>
  <si>
    <t>Ankstesnių metų likučiai</t>
  </si>
  <si>
    <t>001-01-01-02</t>
  </si>
  <si>
    <t xml:space="preserve">Leidinio apie Klaipėdos miesto architektūrą ir urbanistiką išleidimas ir architektūrinės parodos organizavimas </t>
  </si>
  <si>
    <t>001-01-01-03</t>
  </si>
  <si>
    <t>Planavimo dokumentų viešinimas ir sklaida</t>
  </si>
  <si>
    <t>001-01-01-04</t>
  </si>
  <si>
    <t>Rengiamų planavimo dokumentų ekspertinis vertinimas</t>
  </si>
  <si>
    <t>001-01-01-05</t>
  </si>
  <si>
    <t xml:space="preserve">Smiltynės kurortinės vietovės bendrojo plano parengimas   </t>
  </si>
  <si>
    <t>1.2.1.1.</t>
  </si>
  <si>
    <t>001-01-01-06</t>
  </si>
  <si>
    <t xml:space="preserve">Detaliųjų ar specialiųjų planų koregavimas ar keitimas </t>
  </si>
  <si>
    <t>001-01-01-07</t>
  </si>
  <si>
    <t>Pietinio pocentrio Stariškių rajone bendrojo plano parengimas</t>
  </si>
  <si>
    <t xml:space="preserve">1.2.3.2.
</t>
  </si>
  <si>
    <t>001-01-01-08</t>
  </si>
  <si>
    <t>Melnragės ir Girulių kurortinės vietovės bendrojo plano parengimas</t>
  </si>
  <si>
    <t xml:space="preserve">1.2.1.2.
</t>
  </si>
  <si>
    <t>001-01-01-09</t>
  </si>
  <si>
    <t xml:space="preserve">Teritorijos, pagal Bendrojo plano sprendinius patenkančios į 9.1, 9.2, 9.3, 9.4, 9.8 ir 9.9 nagrinėjamus rajonus, vietovės lygmens bendrojo plano parengimas </t>
  </si>
  <si>
    <t>001-01-01-10</t>
  </si>
  <si>
    <t>Dalyvavimas projekte „Išmanusis miestas 11“</t>
  </si>
  <si>
    <t>001-01-01-11</t>
  </si>
  <si>
    <t xml:space="preserve">Žemės sklypo Jaunystės g. 1, žemės sklypų, kurių kadastro Nr. 210100360313, Nr. 210100360102, ir laisvos valstybinės žemės detaliojo plano parengimas </t>
  </si>
  <si>
    <t>001-01-01-12</t>
  </si>
  <si>
    <t xml:space="preserve">Žardės rajono (Bendrajame plane 1.8 nagrinėjamas rajonas) vietovės lygmens bendrojo plano parengimas </t>
  </si>
  <si>
    <t>001-01-01-13</t>
  </si>
  <si>
    <t>Savivaldybės infrastruktūros plėtros įmokų tarifų peržiūros paslaugos įsigijimas</t>
  </si>
  <si>
    <t>Savivaldybės biudžetas (įskaitant skolintas lėšas)</t>
  </si>
  <si>
    <t>Iš jo:</t>
  </si>
  <si>
    <t xml:space="preserve">Savivaldybės biudžeto lėšos (nuosavos, be ankstesnių metų likučio)' </t>
  </si>
  <si>
    <t>001-01-02 (TP)</t>
  </si>
  <si>
    <t>Priemonė: Žemės sklypų planų rengimas</t>
  </si>
  <si>
    <t>001-01-02-01</t>
  </si>
  <si>
    <t>Atskirų žemės sklypų planų ir susijusių dokumentų parengimas</t>
  </si>
  <si>
    <t>001-01-02-02</t>
  </si>
  <si>
    <t>001-01-02-03</t>
  </si>
  <si>
    <t>Kompensacijų išmokėjimas už visuomenės poreikiams paimtą turtą ir turto įsigijimas infrastruktūros plėtrai</t>
  </si>
  <si>
    <t>001-01-02-04</t>
  </si>
  <si>
    <t xml:space="preserve">Miško žemės keitimas kitomis naudmenomis inžinerinės infrastruktūros plėtrai  </t>
  </si>
  <si>
    <t>001-02 (T)</t>
  </si>
  <si>
    <t>Uždavinys: Užtikrinti geoinformacinių sistemų (GIS) administravimą ir vykdomų geodezinių darbų kontrolę</t>
  </si>
  <si>
    <t>001-02-01 (TP)</t>
  </si>
  <si>
    <t>Priemonė: Geoinformacinių sistemų (GIS) administravimas ir kontrolė</t>
  </si>
  <si>
    <t>001-02-01-01</t>
  </si>
  <si>
    <t>Savivaldybės administracijos GIS programinės įrangos ir informacinių sistemų, veikiančių GIS pagrindu, atnaujinimas, papildymas</t>
  </si>
  <si>
    <t>001-02-01-02</t>
  </si>
  <si>
    <t>Topografinėms-inžinerinėms nuotraukoms vykdyti reikalingų išeitinių duomenų išdavimas, atliktų geodezinių darbų kontrolės vykdymas, Klaipėdos miesto žemės kadastro skaitmeninių duomenų įsigijimas</t>
  </si>
  <si>
    <t>001-02-01-03</t>
  </si>
  <si>
    <t>001-02-01-04</t>
  </si>
  <si>
    <t>Aerofotografinių žemėlapių, panaudojant dronus,  sukūrimas</t>
  </si>
  <si>
    <t>001-03 (T)</t>
  </si>
  <si>
    <t>Uždavinys: Vykdyti paveldo objektų išsaugojimo priemones</t>
  </si>
  <si>
    <t> </t>
  </si>
  <si>
    <t>001-03-01 (TP)</t>
  </si>
  <si>
    <t>Priemonė: Kultūros paveldo objektų apskaitos, tvarkybos ir sklaidos dokumentacijos parengimas</t>
  </si>
  <si>
    <t>001-03-01-01</t>
  </si>
  <si>
    <t>Kultūrinės vertės nustatymo objektų dokumentacijos parengimas</t>
  </si>
  <si>
    <t>001-03-01-02</t>
  </si>
  <si>
    <t>Klaipėdos miesto savivaldybės nekilnojamojo kultūros paveldo vertinimo tarybos darbo organizavimas (ekspertų paslaugų įsigijimas)</t>
  </si>
  <si>
    <t>001-03-01-03</t>
  </si>
  <si>
    <t>Kultūros paveldo sklaida</t>
  </si>
  <si>
    <t>001-03-01-04</t>
  </si>
  <si>
    <t>Archeologinių tyrimų vykdymas Klaipėdos miesto teritorijoje</t>
  </si>
  <si>
    <t>001-03-01-05</t>
  </si>
  <si>
    <t>Pastatų fasadų tvarkymo rėmimo viešinimas</t>
  </si>
  <si>
    <t>001-03-02 (TP)</t>
  </si>
  <si>
    <t>Priemonė: Kultūros paveldo objektų tvarkyba</t>
  </si>
  <si>
    <t>001-03-02-01</t>
  </si>
  <si>
    <t>Kultūros paveldo objektų tvarkybos darbų vykdymas</t>
  </si>
  <si>
    <t>3.2.3.5.</t>
  </si>
  <si>
    <t>3.2.3.6.</t>
  </si>
  <si>
    <t>001-03-02-02</t>
  </si>
  <si>
    <t>Pastatų fasadų tvarkymo rėmimas</t>
  </si>
  <si>
    <t>001-03-02-03</t>
  </si>
  <si>
    <t>Klaipėdos Vitės istorinių kapinių sutvarkymo projekto parengimas</t>
  </si>
  <si>
    <t>001-03-02-04</t>
  </si>
  <si>
    <t>Antrojo pasaulinio karo Sovietų Sąjungos karių palaidojimo vietos, esančios S. Daukanto gatvėje, pertvarkymas</t>
  </si>
  <si>
    <t>001-03-02-05</t>
  </si>
  <si>
    <t>Buvusių dvarų ir kaimų istorinių kapinaičių sutvarkymo projektinių sprendimų parengimas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</si>
  <si>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</si>
  <si>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</si>
  <si>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</si>
  <si>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</si>
  <si>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</si>
  <si>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</si>
  <si>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</si>
  <si>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</si>
  <si>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Savivaldybės biudžeto lėšos (nuosavos, be ankstesnių metų likučio)</t>
  </si>
  <si>
    <t>3 lentelė. Klaipėdos miesto savivaldybės 2025–2027 metų 001 Miesto urbanistinio planavimo programos uždaviniai, priemonės, asignavimai ir kitos lėšos (tūkst. eurų)</t>
  </si>
  <si>
    <t>WebGIS programų sukūrimas,  procesų automatizavimas, 3D objektų įkėlimas į miesto žemėlapį, teminių žemėlapių viešinimas</t>
  </si>
  <si>
    <t xml:space="preserve">Žemės paėmimo visuomenės poreikiams dokumentų parengimas </t>
  </si>
  <si>
    <t>001-01-01-14</t>
  </si>
  <si>
    <t>Dalyvavimas projekte „Išmanusis miestas 12“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</si>
</sst>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000000"/>
      <name val="Times New Roman"/>
    </font>
    <font>
      <b/>
      <sz val="10"/>
      <name val="Times New Roman"/>
    </font>
    <font>
      <sz val="11"/>
      <color theme="1"/>
      <name val="Calibri"/>
      <family val="2"/>
      <charset val="1"/>
    </font>
    <font>
      <sz val="10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5" fontId="6" fillId="6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6" borderId="7" xfId="0" applyNumberFormat="1" applyFont="1" applyFill="1" applyBorder="1" applyAlignment="1">
      <alignment horizontal="center" vertical="top" wrapText="1"/>
    </xf>
    <xf numFmtId="165" fontId="6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164" fontId="11" fillId="0" borderId="0" xfId="0" applyNumberFormat="1" applyFont="1"/>
    <xf numFmtId="0" fontId="8" fillId="0" borderId="0" xfId="0" applyFont="1" applyAlignment="1">
      <alignment horizontal="left"/>
    </xf>
    <xf numFmtId="164" fontId="3" fillId="0" borderId="0" xfId="0" applyNumberFormat="1" applyFont="1"/>
    <xf numFmtId="0" fontId="6" fillId="3" borderId="10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5" fillId="0" borderId="0" xfId="0" applyFont="1"/>
    <xf numFmtId="0" fontId="14" fillId="0" borderId="0" xfId="0" applyFont="1"/>
    <xf numFmtId="0" fontId="15" fillId="0" borderId="0" xfId="0" applyFont="1"/>
    <xf numFmtId="164" fontId="3" fillId="3" borderId="7" xfId="0" applyNumberFormat="1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/>
    <xf numFmtId="0" fontId="3" fillId="0" borderId="0" xfId="0" applyFont="1" applyBorder="1"/>
    <xf numFmtId="0" fontId="3" fillId="0" borderId="9" xfId="0" applyFont="1" applyBorder="1" applyAlignment="1">
      <alignment vertical="top"/>
    </xf>
    <xf numFmtId="0" fontId="6" fillId="7" borderId="6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N72"/>
  <sheetViews>
    <sheetView tabSelected="1" zoomScaleNormal="100" workbookViewId="0">
      <selection activeCell="B2" sqref="B2:G2"/>
    </sheetView>
  </sheetViews>
  <sheetFormatPr defaultColWidth="9.44140625" defaultRowHeight="13.2" x14ac:dyDescent="0.25"/>
  <cols>
    <col min="1" max="1" width="1.6640625" style="1" customWidth="1"/>
    <col min="2" max="2" width="14.6640625" style="1" customWidth="1"/>
    <col min="3" max="3" width="44.44140625" style="5" customWidth="1"/>
    <col min="4" max="6" width="11.44140625" style="1" customWidth="1"/>
    <col min="7" max="7" width="14.5546875" style="1" customWidth="1"/>
    <col min="8" max="8" width="9.44140625" style="58"/>
    <col min="9" max="9" width="13.44140625" style="1" customWidth="1"/>
    <col min="10" max="10" width="9.44140625" style="1"/>
    <col min="11" max="11" width="21.6640625" style="1" customWidth="1"/>
    <col min="12" max="16384" width="9.44140625" style="1"/>
  </cols>
  <sheetData>
    <row r="1" spans="2:14" ht="13.95" customHeight="1" x14ac:dyDescent="0.3">
      <c r="F1" s="60"/>
      <c r="G1" s="60"/>
      <c r="N1" s="58"/>
    </row>
    <row r="2" spans="2:14" ht="39" customHeight="1" x14ac:dyDescent="0.25">
      <c r="B2" s="86" t="s">
        <v>103</v>
      </c>
      <c r="C2" s="86"/>
      <c r="D2" s="86"/>
      <c r="E2" s="86"/>
      <c r="F2" s="86"/>
      <c r="G2" s="86"/>
    </row>
    <row r="3" spans="2:14" ht="73.2" customHeight="1" x14ac:dyDescent="0.25">
      <c r="B3" s="14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</row>
    <row r="4" spans="2:14" ht="14.4" customHeight="1" x14ac:dyDescent="0.25"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</row>
    <row r="5" spans="2:14" ht="31.2" customHeight="1" x14ac:dyDescent="0.25">
      <c r="B5" s="16" t="s">
        <v>6</v>
      </c>
      <c r="C5" s="16" t="s">
        <v>7</v>
      </c>
      <c r="D5" s="17"/>
      <c r="E5" s="17"/>
      <c r="F5" s="17"/>
      <c r="G5" s="17"/>
    </row>
    <row r="6" spans="2:14" ht="21" customHeight="1" x14ac:dyDescent="0.25">
      <c r="B6" s="18" t="s">
        <v>8</v>
      </c>
      <c r="C6" s="19" t="s">
        <v>9</v>
      </c>
      <c r="D6" s="20"/>
      <c r="E6" s="20"/>
      <c r="F6" s="20"/>
      <c r="G6" s="20"/>
    </row>
    <row r="7" spans="2:14" ht="42" customHeight="1" x14ac:dyDescent="0.25">
      <c r="B7" s="71" t="s">
        <v>11</v>
      </c>
      <c r="C7" s="21" t="s">
        <v>12</v>
      </c>
      <c r="D7" s="8"/>
      <c r="E7" s="8"/>
      <c r="F7" s="8"/>
      <c r="G7" s="3" t="s">
        <v>13</v>
      </c>
    </row>
    <row r="8" spans="2:14" ht="40.5" customHeight="1" x14ac:dyDescent="0.25">
      <c r="B8" s="71" t="s">
        <v>15</v>
      </c>
      <c r="C8" s="6" t="s">
        <v>16</v>
      </c>
      <c r="D8" s="8"/>
      <c r="E8" s="8"/>
      <c r="F8" s="8"/>
      <c r="G8" s="3"/>
      <c r="I8" s="65"/>
    </row>
    <row r="9" spans="2:14" ht="18" customHeight="1" x14ac:dyDescent="0.25">
      <c r="B9" s="71" t="s">
        <v>17</v>
      </c>
      <c r="C9" s="6" t="s">
        <v>18</v>
      </c>
      <c r="D9" s="8"/>
      <c r="E9" s="8"/>
      <c r="F9" s="8"/>
      <c r="G9" s="3"/>
      <c r="I9" s="65"/>
    </row>
    <row r="10" spans="2:14" ht="26.25" customHeight="1" x14ac:dyDescent="0.25">
      <c r="B10" s="71" t="s">
        <v>19</v>
      </c>
      <c r="C10" s="6" t="s">
        <v>20</v>
      </c>
      <c r="D10" s="8"/>
      <c r="E10" s="8"/>
      <c r="F10" s="8"/>
      <c r="G10" s="3"/>
      <c r="I10" s="65"/>
    </row>
    <row r="11" spans="2:14" ht="30" customHeight="1" x14ac:dyDescent="0.25">
      <c r="B11" s="71" t="s">
        <v>21</v>
      </c>
      <c r="C11" s="21" t="s">
        <v>22</v>
      </c>
      <c r="D11" s="8"/>
      <c r="E11" s="8"/>
      <c r="F11" s="8"/>
      <c r="G11" s="3" t="s">
        <v>23</v>
      </c>
      <c r="I11" s="65"/>
    </row>
    <row r="12" spans="2:14" ht="29.1" customHeight="1" x14ac:dyDescent="0.25">
      <c r="B12" s="71" t="s">
        <v>24</v>
      </c>
      <c r="C12" s="21" t="s">
        <v>25</v>
      </c>
      <c r="D12" s="45"/>
      <c r="E12" s="45"/>
      <c r="F12" s="45"/>
      <c r="G12" s="24"/>
    </row>
    <row r="13" spans="2:14" ht="29.25" customHeight="1" x14ac:dyDescent="0.25">
      <c r="B13" s="71" t="s">
        <v>26</v>
      </c>
      <c r="C13" s="6" t="s">
        <v>27</v>
      </c>
      <c r="D13" s="8"/>
      <c r="E13" s="8"/>
      <c r="F13" s="8"/>
      <c r="G13" s="3" t="s">
        <v>28</v>
      </c>
    </row>
    <row r="14" spans="2:14" ht="31.5" customHeight="1" x14ac:dyDescent="0.25">
      <c r="B14" s="71" t="s">
        <v>29</v>
      </c>
      <c r="C14" s="6" t="s">
        <v>30</v>
      </c>
      <c r="D14" s="8"/>
      <c r="E14" s="8"/>
      <c r="F14" s="8"/>
      <c r="G14" s="3" t="s">
        <v>31</v>
      </c>
    </row>
    <row r="15" spans="2:14" ht="57" customHeight="1" x14ac:dyDescent="0.25">
      <c r="B15" s="71" t="s">
        <v>32</v>
      </c>
      <c r="C15" s="64" t="s">
        <v>33</v>
      </c>
      <c r="D15" s="8"/>
      <c r="E15" s="8"/>
      <c r="F15" s="8"/>
      <c r="G15" s="4"/>
    </row>
    <row r="16" spans="2:14" ht="18.75" customHeight="1" x14ac:dyDescent="0.25">
      <c r="B16" s="76" t="s">
        <v>34</v>
      </c>
      <c r="C16" s="32" t="s">
        <v>35</v>
      </c>
      <c r="D16" s="47"/>
      <c r="E16" s="47"/>
      <c r="F16" s="47"/>
      <c r="G16" s="48"/>
    </row>
    <row r="17" spans="2:11" ht="18.75" customHeight="1" x14ac:dyDescent="0.25">
      <c r="B17" s="76" t="s">
        <v>36</v>
      </c>
      <c r="C17" s="32" t="s">
        <v>107</v>
      </c>
      <c r="D17" s="47"/>
      <c r="E17" s="47"/>
      <c r="F17" s="47"/>
      <c r="G17" s="48"/>
    </row>
    <row r="18" spans="2:11" ht="45.6" customHeight="1" x14ac:dyDescent="0.25">
      <c r="B18" s="76" t="s">
        <v>38</v>
      </c>
      <c r="C18" s="63" t="s">
        <v>37</v>
      </c>
      <c r="D18" s="47"/>
      <c r="E18" s="47"/>
      <c r="F18" s="47"/>
      <c r="G18" s="48"/>
    </row>
    <row r="19" spans="2:11" ht="43.95" customHeight="1" x14ac:dyDescent="0.25">
      <c r="B19" s="75" t="s">
        <v>40</v>
      </c>
      <c r="C19" s="63" t="s">
        <v>39</v>
      </c>
      <c r="D19" s="47"/>
      <c r="E19" s="47"/>
      <c r="F19" s="47"/>
      <c r="G19" s="48"/>
    </row>
    <row r="20" spans="2:11" ht="57.6" customHeight="1" x14ac:dyDescent="0.25">
      <c r="B20" s="73" t="s">
        <v>106</v>
      </c>
      <c r="C20" s="49" t="s">
        <v>41</v>
      </c>
      <c r="D20" s="68"/>
      <c r="E20" s="68"/>
      <c r="F20" s="68"/>
      <c r="G20" s="23"/>
      <c r="H20" s="67"/>
    </row>
    <row r="21" spans="2:11" ht="17.25" customHeight="1" x14ac:dyDescent="0.25">
      <c r="B21" s="25"/>
      <c r="C21" s="26" t="s">
        <v>42</v>
      </c>
      <c r="D21" s="13">
        <f t="shared" ref="D21" si="0">+D23+D24</f>
        <v>375.70000000000005</v>
      </c>
      <c r="E21" s="13">
        <f>+E23+E24</f>
        <v>381.70000000000005</v>
      </c>
      <c r="F21" s="13">
        <f>+F23+F24</f>
        <v>298.2</v>
      </c>
      <c r="G21" s="27"/>
      <c r="H21" s="59"/>
    </row>
    <row r="22" spans="2:11" ht="17.25" customHeight="1" x14ac:dyDescent="0.25">
      <c r="B22" s="83"/>
      <c r="C22" s="21" t="s">
        <v>43</v>
      </c>
      <c r="D22" s="33"/>
      <c r="E22" s="33"/>
      <c r="F22" s="33"/>
      <c r="G22" s="23"/>
    </row>
    <row r="23" spans="2:11" ht="27.75" customHeight="1" x14ac:dyDescent="0.25">
      <c r="B23" s="84"/>
      <c r="C23" s="6" t="s">
        <v>10</v>
      </c>
      <c r="D23" s="35">
        <v>291.8</v>
      </c>
      <c r="E23" s="35">
        <v>381.70000000000005</v>
      </c>
      <c r="F23" s="35">
        <v>298.2</v>
      </c>
      <c r="G23" s="4"/>
    </row>
    <row r="24" spans="2:11" ht="16.5" customHeight="1" x14ac:dyDescent="0.25">
      <c r="B24" s="85"/>
      <c r="C24" s="6" t="s">
        <v>14</v>
      </c>
      <c r="D24" s="35">
        <v>83.9</v>
      </c>
      <c r="E24" s="35">
        <v>0</v>
      </c>
      <c r="F24" s="35">
        <v>0</v>
      </c>
      <c r="G24" s="4"/>
    </row>
    <row r="25" spans="2:11" ht="20.25" customHeight="1" x14ac:dyDescent="0.25">
      <c r="B25" s="18" t="s">
        <v>45</v>
      </c>
      <c r="C25" s="19" t="s">
        <v>46</v>
      </c>
      <c r="D25" s="39"/>
      <c r="E25" s="39"/>
      <c r="F25" s="39"/>
      <c r="G25" s="20"/>
    </row>
    <row r="26" spans="2:11" ht="28.5" customHeight="1" x14ac:dyDescent="0.25">
      <c r="B26" s="71" t="s">
        <v>47</v>
      </c>
      <c r="C26" s="6" t="s">
        <v>48</v>
      </c>
      <c r="D26" s="10"/>
      <c r="E26" s="10"/>
      <c r="F26" s="10"/>
      <c r="G26" s="3"/>
    </row>
    <row r="27" spans="2:11" ht="30.75" customHeight="1" x14ac:dyDescent="0.25">
      <c r="B27" s="77" t="s">
        <v>49</v>
      </c>
      <c r="C27" s="41" t="s">
        <v>105</v>
      </c>
      <c r="D27" s="8"/>
      <c r="E27" s="8"/>
      <c r="F27" s="8"/>
      <c r="G27" s="4"/>
    </row>
    <row r="28" spans="2:11" ht="41.25" customHeight="1" x14ac:dyDescent="0.25">
      <c r="B28" s="46" t="s">
        <v>50</v>
      </c>
      <c r="C28" s="49" t="s">
        <v>51</v>
      </c>
      <c r="D28" s="8"/>
      <c r="E28" s="8"/>
      <c r="F28" s="8"/>
      <c r="G28" s="4"/>
    </row>
    <row r="29" spans="2:11" ht="28.5" customHeight="1" x14ac:dyDescent="0.25">
      <c r="B29" s="71" t="s">
        <v>52</v>
      </c>
      <c r="C29" s="49" t="s">
        <v>53</v>
      </c>
      <c r="D29" s="8"/>
      <c r="E29" s="8"/>
      <c r="F29" s="8"/>
      <c r="G29" s="4"/>
    </row>
    <row r="30" spans="2:11" ht="17.25" customHeight="1" x14ac:dyDescent="0.3">
      <c r="B30" s="25"/>
      <c r="C30" s="26" t="s">
        <v>42</v>
      </c>
      <c r="D30" s="56">
        <f t="shared" ref="D30:E30" si="1">+D32+D33</f>
        <v>373.9</v>
      </c>
      <c r="E30" s="56">
        <f t="shared" si="1"/>
        <v>1654</v>
      </c>
      <c r="F30" s="56">
        <f t="shared" ref="F30" si="2">+F32+F33</f>
        <v>1056</v>
      </c>
      <c r="G30" s="27"/>
      <c r="K30"/>
    </row>
    <row r="31" spans="2:11" ht="17.25" customHeight="1" x14ac:dyDescent="0.25">
      <c r="B31" s="83"/>
      <c r="C31" s="36" t="s">
        <v>43</v>
      </c>
      <c r="D31" s="12"/>
      <c r="E31" s="12"/>
      <c r="F31" s="12"/>
      <c r="G31" s="22"/>
    </row>
    <row r="32" spans="2:11" ht="27.75" customHeight="1" x14ac:dyDescent="0.25">
      <c r="B32" s="84"/>
      <c r="C32" s="32" t="s">
        <v>102</v>
      </c>
      <c r="D32" s="57">
        <v>236</v>
      </c>
      <c r="E32" s="57">
        <v>1654</v>
      </c>
      <c r="F32" s="57">
        <v>1056</v>
      </c>
      <c r="G32" s="34"/>
    </row>
    <row r="33" spans="2:9" ht="16.5" customHeight="1" x14ac:dyDescent="0.25">
      <c r="B33" s="85"/>
      <c r="C33" s="32" t="s">
        <v>14</v>
      </c>
      <c r="D33" s="38">
        <v>137.9</v>
      </c>
      <c r="E33" s="38">
        <v>0</v>
      </c>
      <c r="F33" s="38">
        <v>0</v>
      </c>
      <c r="G33" s="34"/>
    </row>
    <row r="34" spans="2:9" ht="42" customHeight="1" x14ac:dyDescent="0.25">
      <c r="B34" s="16" t="s">
        <v>54</v>
      </c>
      <c r="C34" s="29" t="s">
        <v>55</v>
      </c>
      <c r="D34" s="40"/>
      <c r="E34" s="40"/>
      <c r="F34" s="40"/>
      <c r="G34" s="17"/>
    </row>
    <row r="35" spans="2:9" ht="27.75" customHeight="1" x14ac:dyDescent="0.25">
      <c r="B35" s="18" t="s">
        <v>56</v>
      </c>
      <c r="C35" s="30" t="s">
        <v>57</v>
      </c>
      <c r="D35" s="39"/>
      <c r="E35" s="39"/>
      <c r="F35" s="39"/>
      <c r="G35" s="20"/>
    </row>
    <row r="36" spans="2:9" ht="43.5" customHeight="1" x14ac:dyDescent="0.25">
      <c r="B36" s="71" t="s">
        <v>58</v>
      </c>
      <c r="C36" s="6" t="s">
        <v>59</v>
      </c>
      <c r="D36" s="9"/>
      <c r="E36" s="9"/>
      <c r="F36" s="9"/>
      <c r="G36" s="3"/>
    </row>
    <row r="37" spans="2:9" ht="69" customHeight="1" x14ac:dyDescent="0.25">
      <c r="B37" s="71" t="s">
        <v>60</v>
      </c>
      <c r="C37" s="6" t="s">
        <v>61</v>
      </c>
      <c r="D37" s="8"/>
      <c r="E37" s="8"/>
      <c r="F37" s="8"/>
      <c r="G37" s="10"/>
    </row>
    <row r="38" spans="2:9" ht="46.5" customHeight="1" x14ac:dyDescent="0.25">
      <c r="B38" s="71" t="s">
        <v>62</v>
      </c>
      <c r="C38" s="82" t="s">
        <v>104</v>
      </c>
      <c r="D38" s="52"/>
      <c r="E38" s="52"/>
      <c r="F38" s="52"/>
      <c r="G38" s="10"/>
    </row>
    <row r="39" spans="2:9" ht="30" customHeight="1" x14ac:dyDescent="0.25">
      <c r="B39" s="74" t="s">
        <v>63</v>
      </c>
      <c r="C39" s="69" t="s">
        <v>64</v>
      </c>
      <c r="D39" s="45"/>
      <c r="E39" s="45"/>
      <c r="F39" s="45"/>
      <c r="G39" s="33"/>
    </row>
    <row r="40" spans="2:9" ht="17.25" customHeight="1" x14ac:dyDescent="0.25">
      <c r="B40" s="25"/>
      <c r="C40" s="26" t="s">
        <v>42</v>
      </c>
      <c r="D40" s="13">
        <f t="shared" ref="D40:E40" si="3">+D42</f>
        <v>105.8</v>
      </c>
      <c r="E40" s="13">
        <f t="shared" si="3"/>
        <v>162.5</v>
      </c>
      <c r="F40" s="13">
        <f t="shared" ref="F40" si="4">+F42</f>
        <v>162.5</v>
      </c>
      <c r="G40" s="13"/>
    </row>
    <row r="41" spans="2:9" ht="17.25" customHeight="1" x14ac:dyDescent="0.25">
      <c r="B41" s="83"/>
      <c r="C41" s="41" t="s">
        <v>43</v>
      </c>
      <c r="D41" s="37"/>
      <c r="E41" s="37"/>
      <c r="F41" s="37"/>
      <c r="G41" s="12"/>
    </row>
    <row r="42" spans="2:9" ht="27.75" customHeight="1" x14ac:dyDescent="0.3">
      <c r="B42" s="84"/>
      <c r="C42" s="32" t="s">
        <v>44</v>
      </c>
      <c r="D42" s="35">
        <v>105.8</v>
      </c>
      <c r="E42" s="35">
        <v>162.5</v>
      </c>
      <c r="F42" s="35">
        <v>162.5</v>
      </c>
      <c r="G42" s="35"/>
      <c r="I42" s="66"/>
    </row>
    <row r="43" spans="2:9" ht="30.75" customHeight="1" x14ac:dyDescent="0.3">
      <c r="B43" s="16" t="s">
        <v>65</v>
      </c>
      <c r="C43" s="29" t="s">
        <v>66</v>
      </c>
      <c r="D43" s="40"/>
      <c r="E43" s="40"/>
      <c r="F43" s="40"/>
      <c r="G43" s="17"/>
      <c r="I43" s="66" t="s">
        <v>67</v>
      </c>
    </row>
    <row r="44" spans="2:9" ht="27.75" customHeight="1" x14ac:dyDescent="0.3">
      <c r="B44" s="18" t="s">
        <v>68</v>
      </c>
      <c r="C44" s="30" t="s">
        <v>69</v>
      </c>
      <c r="D44" s="39"/>
      <c r="E44" s="39"/>
      <c r="F44" s="39"/>
      <c r="G44" s="20"/>
      <c r="I44" s="66"/>
    </row>
    <row r="45" spans="2:9" ht="30" customHeight="1" x14ac:dyDescent="0.25">
      <c r="B45" s="78" t="s">
        <v>70</v>
      </c>
      <c r="C45" s="31" t="s">
        <v>71</v>
      </c>
      <c r="D45" s="9"/>
      <c r="E45" s="9"/>
      <c r="F45" s="9"/>
      <c r="G45" s="3"/>
    </row>
    <row r="46" spans="2:9" ht="42" customHeight="1" x14ac:dyDescent="0.25">
      <c r="B46" s="72" t="s">
        <v>72</v>
      </c>
      <c r="C46" s="62" t="s">
        <v>73</v>
      </c>
      <c r="D46" s="8"/>
      <c r="E46" s="8"/>
      <c r="F46" s="8"/>
      <c r="G46" s="4"/>
    </row>
    <row r="47" spans="2:9" ht="16.5" customHeight="1" x14ac:dyDescent="0.25">
      <c r="B47" s="74" t="s">
        <v>74</v>
      </c>
      <c r="C47" s="50" t="s">
        <v>75</v>
      </c>
      <c r="D47" s="51"/>
      <c r="E47" s="51"/>
      <c r="F47" s="51"/>
      <c r="G47" s="4"/>
    </row>
    <row r="48" spans="2:9" ht="29.25" customHeight="1" x14ac:dyDescent="0.25">
      <c r="B48" s="71" t="s">
        <v>76</v>
      </c>
      <c r="C48" s="11" t="s">
        <v>77</v>
      </c>
      <c r="D48" s="8"/>
      <c r="E48" s="8"/>
      <c r="F48" s="8"/>
      <c r="G48" s="4"/>
    </row>
    <row r="49" spans="2:8" ht="17.25" customHeight="1" x14ac:dyDescent="0.25">
      <c r="B49" s="71" t="s">
        <v>78</v>
      </c>
      <c r="C49" s="31" t="s">
        <v>79</v>
      </c>
      <c r="D49" s="8"/>
      <c r="E49" s="8"/>
      <c r="F49" s="8"/>
      <c r="G49" s="4"/>
    </row>
    <row r="50" spans="2:8" ht="17.25" customHeight="1" x14ac:dyDescent="0.25">
      <c r="B50" s="25"/>
      <c r="C50" s="26" t="s">
        <v>42</v>
      </c>
      <c r="D50" s="13">
        <f t="shared" ref="D50:E50" si="5">+D52</f>
        <v>17.2</v>
      </c>
      <c r="E50" s="13">
        <f t="shared" si="5"/>
        <v>27.2</v>
      </c>
      <c r="F50" s="13">
        <f t="shared" ref="F50" si="6">+F52</f>
        <v>17.2</v>
      </c>
      <c r="G50" s="27"/>
    </row>
    <row r="51" spans="2:8" ht="17.25" customHeight="1" x14ac:dyDescent="0.25">
      <c r="B51" s="89"/>
      <c r="C51" s="28" t="s">
        <v>43</v>
      </c>
      <c r="D51" s="33"/>
      <c r="E51" s="33"/>
      <c r="F51" s="33"/>
      <c r="G51" s="23"/>
    </row>
    <row r="52" spans="2:8" ht="27.75" customHeight="1" x14ac:dyDescent="0.25">
      <c r="B52" s="90"/>
      <c r="C52" s="32" t="s">
        <v>102</v>
      </c>
      <c r="D52" s="35">
        <v>17.2</v>
      </c>
      <c r="E52" s="35">
        <v>27.2</v>
      </c>
      <c r="F52" s="35">
        <v>17.2</v>
      </c>
      <c r="G52" s="4"/>
    </row>
    <row r="53" spans="2:8" ht="23.25" customHeight="1" x14ac:dyDescent="0.25">
      <c r="B53" s="18" t="s">
        <v>80</v>
      </c>
      <c r="C53" s="30" t="s">
        <v>81</v>
      </c>
      <c r="D53" s="39"/>
      <c r="E53" s="39"/>
      <c r="F53" s="39"/>
      <c r="G53" s="20"/>
    </row>
    <row r="54" spans="2:8" ht="20.399999999999999" customHeight="1" x14ac:dyDescent="0.25">
      <c r="B54" s="71" t="s">
        <v>82</v>
      </c>
      <c r="C54" s="53" t="s">
        <v>83</v>
      </c>
      <c r="D54" s="9"/>
      <c r="E54" s="9"/>
      <c r="F54" s="9"/>
      <c r="G54" s="3" t="s">
        <v>84</v>
      </c>
    </row>
    <row r="55" spans="2:8" ht="16.5" customHeight="1" x14ac:dyDescent="0.25">
      <c r="B55" s="71" t="s">
        <v>86</v>
      </c>
      <c r="C55" s="53" t="s">
        <v>87</v>
      </c>
      <c r="D55" s="45"/>
      <c r="E55" s="45"/>
      <c r="F55" s="45"/>
      <c r="G55" s="3" t="s">
        <v>84</v>
      </c>
    </row>
    <row r="56" spans="2:8" ht="28.5" customHeight="1" x14ac:dyDescent="0.25">
      <c r="B56" s="73" t="s">
        <v>88</v>
      </c>
      <c r="C56" s="49" t="s">
        <v>89</v>
      </c>
      <c r="D56" s="45"/>
      <c r="E56" s="45"/>
      <c r="F56" s="45"/>
      <c r="G56" s="24" t="s">
        <v>85</v>
      </c>
    </row>
    <row r="57" spans="2:8" ht="47.4" customHeight="1" x14ac:dyDescent="0.25">
      <c r="B57" s="71" t="s">
        <v>90</v>
      </c>
      <c r="C57" s="21" t="s">
        <v>91</v>
      </c>
      <c r="D57" s="8"/>
      <c r="E57" s="8"/>
      <c r="F57" s="8"/>
      <c r="G57" s="4"/>
    </row>
    <row r="58" spans="2:8" ht="28.2" customHeight="1" x14ac:dyDescent="0.25">
      <c r="B58" s="73" t="s">
        <v>92</v>
      </c>
      <c r="C58" s="70" t="s">
        <v>93</v>
      </c>
      <c r="D58" s="45"/>
      <c r="E58" s="45"/>
      <c r="F58" s="45"/>
      <c r="G58" s="24" t="s">
        <v>85</v>
      </c>
    </row>
    <row r="59" spans="2:8" ht="17.25" customHeight="1" x14ac:dyDescent="0.25">
      <c r="B59" s="25"/>
      <c r="C59" s="26" t="s">
        <v>42</v>
      </c>
      <c r="D59" s="13">
        <f>+D61+D62</f>
        <v>707.69999999999993</v>
      </c>
      <c r="E59" s="13">
        <f t="shared" ref="E59" si="7">+E61+E62</f>
        <v>715</v>
      </c>
      <c r="F59" s="13">
        <f t="shared" ref="F59" si="8">+F61+F62</f>
        <v>710</v>
      </c>
      <c r="G59" s="27"/>
      <c r="H59" s="59"/>
    </row>
    <row r="60" spans="2:8" ht="17.25" customHeight="1" x14ac:dyDescent="0.25">
      <c r="B60" s="83"/>
      <c r="C60" s="41" t="s">
        <v>43</v>
      </c>
      <c r="D60" s="12"/>
      <c r="E60" s="12"/>
      <c r="F60" s="12"/>
      <c r="G60" s="22"/>
    </row>
    <row r="61" spans="2:8" ht="27.75" customHeight="1" x14ac:dyDescent="0.25">
      <c r="B61" s="84"/>
      <c r="C61" s="32" t="s">
        <v>102</v>
      </c>
      <c r="D61" s="35">
        <v>707.69999999999993</v>
      </c>
      <c r="E61" s="35">
        <v>715</v>
      </c>
      <c r="F61" s="35">
        <v>710</v>
      </c>
      <c r="G61" s="34"/>
    </row>
    <row r="62" spans="2:8" ht="16.5" customHeight="1" x14ac:dyDescent="0.25">
      <c r="B62" s="85"/>
      <c r="C62" s="32" t="s">
        <v>14</v>
      </c>
      <c r="D62" s="35">
        <v>0</v>
      </c>
      <c r="E62" s="35">
        <v>0</v>
      </c>
      <c r="F62" s="35">
        <v>0</v>
      </c>
      <c r="G62" s="34"/>
    </row>
    <row r="63" spans="2:8" ht="26.25" customHeight="1" x14ac:dyDescent="0.25">
      <c r="B63" s="44"/>
      <c r="C63" s="42" t="s">
        <v>94</v>
      </c>
      <c r="D63" s="54">
        <f>+D21+D30+D40+D50+D59</f>
        <v>1580.3</v>
      </c>
      <c r="E63" s="54">
        <f t="shared" ref="E63:F63" si="9">+E21+E30+E40+E50+E59</f>
        <v>2940.3999999999996</v>
      </c>
      <c r="F63" s="54">
        <f t="shared" si="9"/>
        <v>2243.9</v>
      </c>
      <c r="G63" s="27"/>
    </row>
    <row r="64" spans="2:8" ht="15.75" customHeight="1" x14ac:dyDescent="0.25">
      <c r="B64" s="2"/>
      <c r="C64" s="32" t="s">
        <v>95</v>
      </c>
      <c r="D64" s="55">
        <v>0</v>
      </c>
      <c r="E64" s="55">
        <v>0</v>
      </c>
      <c r="F64" s="55">
        <v>0</v>
      </c>
      <c r="G64" s="4"/>
    </row>
    <row r="65" spans="2:14" ht="42.6" customHeight="1" x14ac:dyDescent="0.25">
      <c r="B65" s="2"/>
      <c r="C65" s="32" t="s">
        <v>96</v>
      </c>
      <c r="D65" s="55"/>
      <c r="E65" s="55">
        <f>+E63-D63</f>
        <v>1360.0999999999997</v>
      </c>
      <c r="F65" s="55">
        <f>+F63-E63</f>
        <v>-696.49999999999955</v>
      </c>
      <c r="G65" s="4"/>
      <c r="I65" s="61"/>
      <c r="J65" s="61"/>
      <c r="K65" s="61"/>
      <c r="L65" s="61"/>
      <c r="M65" s="61"/>
      <c r="N65" s="61"/>
    </row>
    <row r="66" spans="2:14" ht="15.6" customHeight="1" x14ac:dyDescent="0.25">
      <c r="C66" s="7"/>
    </row>
    <row r="67" spans="2:14" ht="15.6" customHeight="1" x14ac:dyDescent="0.25">
      <c r="B67" s="87" t="s">
        <v>97</v>
      </c>
      <c r="C67" s="87"/>
      <c r="D67" s="87"/>
      <c r="E67" s="87"/>
      <c r="F67" s="87"/>
      <c r="G67" s="87"/>
    </row>
    <row r="68" spans="2:14" ht="15.6" customHeight="1" x14ac:dyDescent="0.25">
      <c r="B68" s="88" t="s">
        <v>98</v>
      </c>
      <c r="C68" s="88"/>
      <c r="D68" s="88"/>
      <c r="E68" s="88"/>
      <c r="F68" s="88"/>
      <c r="G68" s="88"/>
    </row>
    <row r="69" spans="2:14" ht="15.6" customHeight="1" x14ac:dyDescent="0.25">
      <c r="B69" s="87" t="s">
        <v>99</v>
      </c>
      <c r="C69" s="87"/>
      <c r="D69" s="87"/>
      <c r="E69" s="87"/>
      <c r="F69" s="87"/>
      <c r="G69" s="87"/>
    </row>
    <row r="70" spans="2:14" ht="15.6" customHeight="1" x14ac:dyDescent="0.25">
      <c r="B70" s="87" t="s">
        <v>100</v>
      </c>
      <c r="C70" s="87"/>
      <c r="D70" s="87"/>
      <c r="E70" s="87"/>
      <c r="F70" s="87"/>
      <c r="G70" s="87"/>
    </row>
    <row r="71" spans="2:14" ht="15.6" customHeight="1" x14ac:dyDescent="0.25">
      <c r="B71" s="87" t="s">
        <v>101</v>
      </c>
      <c r="C71" s="87"/>
      <c r="D71" s="87"/>
      <c r="E71" s="87"/>
      <c r="F71" s="87"/>
      <c r="G71" s="87"/>
    </row>
    <row r="72" spans="2:14" x14ac:dyDescent="0.25">
      <c r="C72" s="81"/>
      <c r="D72" s="79"/>
      <c r="E72" s="80"/>
      <c r="F72" s="80"/>
    </row>
  </sheetData>
  <mergeCells count="11">
    <mergeCell ref="B71:G71"/>
    <mergeCell ref="B70:G70"/>
    <mergeCell ref="B51:B52"/>
    <mergeCell ref="B41:B42"/>
    <mergeCell ref="B31:B33"/>
    <mergeCell ref="B22:B24"/>
    <mergeCell ref="B2:G2"/>
    <mergeCell ref="B69:G69"/>
    <mergeCell ref="B60:B62"/>
    <mergeCell ref="B67:G67"/>
    <mergeCell ref="B68:G68"/>
  </mergeCells>
  <pageMargins left="0.39370078740157483" right="0.39370078740157483" top="0.59055118110236227" bottom="0.59055118110236227" header="0" footer="0"/>
  <pageSetup paperSize="9" scale="86" fitToHeight="0" orientation="portrait" r:id="rId1"/>
  <rowBreaks count="2" manualBreakCount="2">
    <brk id="26" max="6" man="1"/>
    <brk id="52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001 programa 3 lentelė</vt:lpstr>
      <vt:lpstr>'001 programa 3 lentelė'!Print_Area</vt:lpstr>
      <vt:lpstr>'001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2025-10-08T09:44:06Z</cp:lastPrinted>
  <dcterms:created xsi:type="dcterms:W3CDTF">2023-07-11T10:34:54Z</dcterms:created>
  <dcterms:modified xsi:type="dcterms:W3CDTF">2025-10-08T09:44:15Z</dcterms:modified>
  <cp:category/>
  <cp:contentStatus/>
</cp:coreProperties>
</file>