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MVP PLANAI\2025 MVP\12. Keitimas (gruodis)\"/>
    </mc:Choice>
  </mc:AlternateContent>
  <xr:revisionPtr revIDLastSave="0" documentId="13_ncr:1_{169CD0AB-18A2-4C73-A99C-B654B84879FA}" xr6:coauthVersionLast="47" xr6:coauthVersionMax="47" xr10:uidLastSave="{00000000-0000-0000-0000-000000000000}"/>
  <bookViews>
    <workbookView xWindow="-120" yWindow="-120" windowWidth="29040" windowHeight="15720" xr2:uid="{8781E09A-AF8A-41B1-BEE6-FEA710A04E37}"/>
  </bookViews>
  <sheets>
    <sheet name="10 programa 4 lentelė" sheetId="1" r:id="rId1"/>
  </sheets>
  <definedNames>
    <definedName name="_xlnm.Print_Area" localSheetId="0">'10 programa 4 lentelė'!$A$1:$E$281</definedName>
    <definedName name="_xlnm.Print_Titles" localSheetId="0">'10 programa 4 lentelė'!$8:$10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 l="1"/>
  <c r="D251" i="1"/>
  <c r="D1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Snieguolė Kačerauskaitė</author>
    <author>Gintarė Skirmantienė</author>
    <author>Saulina Paulauskienė</author>
  </authors>
  <commentList>
    <comment ref="D12" authorId="0" shapeId="0" xr:uid="{B56DA55E-71CD-41E7-A198-D3CCC17FFAAB}">
      <text>
        <r>
          <rPr>
            <sz val="11"/>
            <color theme="1"/>
            <rFont val="Calibri"/>
            <family val="2"/>
            <charset val="186"/>
            <scheme val="minor"/>
          </rPr>
          <t xml:space="preserve">Vydūno, Zudermano gimnazijos ir priešmokyklinio ugdymo vaikai + pailgintos dienos grupės mokiniai.
</t>
        </r>
      </text>
    </comment>
    <comment ref="C99" authorId="1" shapeId="0" xr:uid="{2200EC5E-08B0-4635-9BC4-B55520C7A979}">
      <text>
        <r>
          <rPr>
            <sz val="11"/>
            <color theme="1"/>
            <rFont val="Calibri"/>
            <family val="2"/>
            <charset val="186"/>
            <scheme val="minor"/>
          </rPr>
          <t>"Žaliakalnio" gimnazijoje</t>
        </r>
      </text>
    </comment>
    <comment ref="D151" authorId="2" shapeId="0" xr:uid="{34BDF92E-23B8-4A2B-9564-EF9C9CC23AF3}">
      <text>
        <r>
          <rPr>
            <sz val="11"/>
            <color theme="1"/>
            <rFont val="Calibri"/>
            <family val="2"/>
            <charset val="186"/>
            <scheme val="minor"/>
          </rPr>
          <t>Aukuro pradžia - 15 proc. darbų.</t>
        </r>
      </text>
    </comment>
    <comment ref="D159" authorId="2" shapeId="0" xr:uid="{EE3E8E2A-9961-4D5D-A022-124D887692F5}">
      <text>
        <r>
          <rPr>
            <sz val="11"/>
            <color theme="1"/>
            <rFont val="Calibri"/>
            <family val="2"/>
            <charset val="186"/>
            <scheme val="minor"/>
          </rPr>
          <t>Aukuro</t>
        </r>
      </text>
    </comment>
    <comment ref="D160" authorId="2" shapeId="0" xr:uid="{7D190822-1EDC-4847-8C78-E8E7374C7CBE}">
      <text>
        <r>
          <rPr>
            <sz val="11"/>
            <color theme="1"/>
            <rFont val="Calibri"/>
            <family val="2"/>
            <charset val="186"/>
            <scheme val="minor"/>
          </rPr>
          <t>Aukuro pradžia - 15 proc. darbų.</t>
        </r>
      </text>
    </comment>
    <comment ref="D195" authorId="0" shapeId="0" xr:uid="{A04A56D2-6A0D-4D52-A9C6-1B33D08F5C56}">
      <text>
        <r>
          <rPr>
            <sz val="11"/>
            <color theme="1"/>
            <rFont val="Calibri"/>
            <family val="2"/>
            <charset val="186"/>
            <scheme val="minor"/>
          </rPr>
          <t xml:space="preserve">1. „Aitvaro“ gimnazija
2."Aukuro" gimnazija
3."Žemynos" gimnazija
4. Vytauto Didžiojo gimnazija
5.Gedminų progimnazija
6.Prano Mašioto progimnazija
7.Martyno Mažvydo progimnazija
8."Saulėtekio" progimnazija
9.Liudviko Stulpino progimnazija
10.Versmės progimnazija
11.Vitės progimnazija
12."Vyturio" progimnazija
13."Santarvės" progimnazija
14."Sendvario" progimnazija
15.Lopšelis-darželis "Liepaitė"
16.Lopšelis-darželis "Sakalėlis"
17.Lopšelis-darželis "Švyturėlis"
18.Lopšelis-darželis "Žuvėdra"
19.Lopšelis-darželis "Vėtrungėlė"
20.Lopšelis-darželis "Bangelė"
21.Lopšelis-darželis "Čiauškutė"
22.Lopšelis-darželis "Nykštukas"
23.Lopšelis-darželis "Puriena"
24.Lopšelis-darželis "Eglutė"
25.Lopšelis-darželis "Pušaitė"
26.Lopšelis-darželis "Volungėlė"
27.Lopšelis-darželis "Vėtrungėlė"
28.Lopšelis-darželis "Želmenėlis"
29.Lopšelis-darželis "Rūta"
30.Karalienės Luizės Jaunimo centras
+ rezervas (9 įstaigos)
</t>
        </r>
      </text>
    </comment>
    <comment ref="D199" authorId="1" shapeId="0" xr:uid="{4D4035CF-8C99-443E-AC2B-A59B1B5CED57}">
      <text>
        <r>
          <rPr>
            <sz val="11"/>
            <color theme="1"/>
            <rFont val="Calibri"/>
            <family val="2"/>
            <charset val="186"/>
            <scheme val="minor"/>
          </rPr>
          <t>Vytauto Didžiojo gimnazijoje</t>
        </r>
      </text>
    </comment>
    <comment ref="D200" authorId="1" shapeId="0" xr:uid="{1E91AD9F-64AF-4756-A4F5-F4F4773821E6}">
      <text>
        <r>
          <rPr>
            <sz val="11"/>
            <color theme="1"/>
            <rFont val="Calibri"/>
            <family val="2"/>
            <charset val="186"/>
            <scheme val="minor"/>
          </rPr>
          <t>"Smeltės" progimnazija</t>
        </r>
      </text>
    </comment>
    <comment ref="D206" authorId="1" shapeId="0" xr:uid="{94F4A672-B930-428B-82C0-1F9C35F5C3E1}">
      <text>
        <r>
          <rPr>
            <sz val="11"/>
            <color theme="1"/>
            <rFont val="Calibri"/>
            <family val="2"/>
            <charset val="186"/>
            <scheme val="minor"/>
          </rPr>
          <t xml:space="preserve">14 progimnazijų; 
11 gimnazijų;
2 pradinės, 
3 mokyklos-darželiai;
4 neformaliojo ugdymo įstaigos; 
1 švietimo pagalbos įstaiga (PŠKC).
</t>
        </r>
      </text>
    </comment>
    <comment ref="D213" authorId="1" shapeId="0" xr:uid="{60A2FEF2-92CB-4D53-87BD-9555A2924963}">
      <text>
        <r>
          <rPr>
            <sz val="11"/>
            <color theme="1"/>
            <rFont val="Calibri"/>
            <family val="2"/>
            <charset val="186"/>
            <scheme val="minor"/>
          </rPr>
          <t xml:space="preserve">Gimnazijos: Baltijos, Hermano Zudermano, Žemynos, Vydūno. Progimnazijos: „Gedminų“, „Vyturio“, „Gabijos“, Jūrų kadetų mokykla. 
Lopšeliai-darželiai: ,,Versmė", „Sakalėlis“, „Giliukas“, „Alksniukas“, „Du Giadeliai“, „Vėtrungėlė“, „Inkarėlis“, „Berželis“, „Pagrandukas“, „Papartėlis“, „Dobiliukas“, „Bitutė“, „Želmenėlis“, ,,Klevelis", „Pumpurėlis“, „Svirpliukas“, „Žiburėlis“, „Linelis“. 
Mokyklos-darželiai: „Saulutė“, Marijos Montessori. </t>
        </r>
      </text>
    </comment>
    <comment ref="D217" authorId="1" shapeId="0" xr:uid="{BCBD3693-4A9E-497A-84D0-600554AFF705}">
      <text>
        <r>
          <rPr>
            <sz val="11"/>
            <color theme="1"/>
            <rFont val="Calibri"/>
            <family val="2"/>
            <charset val="186"/>
            <scheme val="minor"/>
          </rPr>
          <t>L-d "Giliukas", "Sakalėlis", "Versmė".</t>
        </r>
      </text>
    </comment>
    <comment ref="D245" authorId="2" shapeId="0" xr:uid="{0B959DBB-60AD-49BB-AEFB-1E3EFA74DF0A}">
      <text>
        <r>
          <rPr>
            <sz val="11"/>
            <color theme="1"/>
            <rFont val="Calibri"/>
            <family val="2"/>
            <charset val="186"/>
            <scheme val="minor"/>
          </rPr>
          <t xml:space="preserve">1."Medeinės" mokykla
2.„Vitės“ progimnazija
3.„Vėtrungės“ gimnazija
4.Verdenės" progimnazija
5. M.Mažvydo progimnazija 
6.Vydūno gimnazija
7.LD „Berželis“
8. LD „Papartėlis“
9.LD „Pagrandukas“
</t>
        </r>
      </text>
    </comment>
    <comment ref="D251" authorId="2" shapeId="0" xr:uid="{B6DDC482-25E9-4051-8AA2-3EDDDF47DF5F}">
      <text>
        <r>
          <rPr>
            <sz val="11"/>
            <color theme="1"/>
            <rFont val="Calibri"/>
            <family val="2"/>
            <charset val="186"/>
            <scheme val="minor"/>
          </rPr>
          <t xml:space="preserve">1 l/ d "Žemuogėlė"
2 l/d "Švyturėlis"
3 "Gilijos" pradinė mokykla
4 L/d "Linelis"
5-6 l/d Vyturėlis ir l/d Du gaideliai išorinių laiptų remontas pagal parengtą projektą
</t>
        </r>
      </text>
    </comment>
    <comment ref="D253" authorId="2" shapeId="0" xr:uid="{92CE3702-6C76-4CB7-B67E-72859DC76892}">
      <text>
        <r>
          <rPr>
            <sz val="11"/>
            <color theme="1"/>
            <rFont val="Calibri"/>
            <family val="2"/>
            <charset val="186"/>
            <scheme val="minor"/>
          </rPr>
          <t>1.Uostamiesčio prog.,
2.Vitės prog.,
3.Saulėtekio prog.,
4.l/d Čiauškutė Šermukšnėlės sk.,
5.l/d Berželis</t>
        </r>
      </text>
    </comment>
    <comment ref="D255" authorId="2" shapeId="0" xr:uid="{D1C943C1-F90C-4F2C-979E-0AB9DDEDB0EB}">
      <text>
        <r>
          <rPr>
            <sz val="11"/>
            <color theme="1"/>
            <rFont val="Calibri"/>
            <family val="2"/>
            <charset val="186"/>
            <scheme val="minor"/>
          </rPr>
          <t>1. l/d Žilvitis
2. Vyturio progimn.
3. Gabijos progimn.
4. l/d Ąžuoliukas
5. Aitvaro gimn.
6. l/d Berželis
7. l/d Švyturėlis
8. l/d Giliukas
9. Gilijos pradinė
10. l/d Nykštukas
11. Saulėtekio progimn.</t>
        </r>
      </text>
    </comment>
    <comment ref="D257" authorId="2" shapeId="0" xr:uid="{79E6571C-D194-48F3-A240-C17386D26767}">
      <text>
        <r>
          <rPr>
            <sz val="11"/>
            <color theme="1"/>
            <rFont val="Calibri"/>
            <family val="2"/>
            <charset val="186"/>
            <scheme val="minor"/>
          </rPr>
          <t>1. P.Mašioto progimn.
2. l/d Linelis
3. l/d Žilvitis
4. Varpo gimn.
5. L. Stulpino progim.
6. l/d Aitvarėlis
7. l/d Inkarėlis
8. l/d Švyturėlis
9. l/d Traukinukas
10. Santarvės progimn.
11. Saulėtekio prog.
12. Karalienės Liuzės JC klubas Inkarėlis</t>
        </r>
      </text>
    </comment>
    <comment ref="D259" authorId="2" shapeId="0" xr:uid="{A23ECD18-6D87-4800-B0B9-9F11959E94CE}">
      <text>
        <r>
          <rPr>
            <sz val="11"/>
            <color theme="1"/>
            <rFont val="Calibri"/>
            <family val="2"/>
            <charset val="186"/>
            <scheme val="minor"/>
          </rPr>
          <t>l/d Žilvitis, l/d Žemuogėlė</t>
        </r>
      </text>
    </comment>
    <comment ref="D260" authorId="2" shapeId="0" xr:uid="{E5E7B204-2413-4C89-8D1F-A40E58891BBA}">
      <text>
        <r>
          <rPr>
            <sz val="11"/>
            <color theme="1"/>
            <rFont val="Calibri"/>
            <family val="2"/>
            <charset val="186"/>
            <scheme val="minor"/>
          </rPr>
          <t>M.Mažvydo progimn., 
l/d Du gaideliiai, l/d Liepaitė, 
l/d Alksniukas</t>
        </r>
      </text>
    </comment>
    <comment ref="D262" authorId="2" shapeId="0" xr:uid="{09C137A1-259D-416A-B1A1-47EC9415A364}">
      <text>
        <r>
          <rPr>
            <sz val="11"/>
            <color theme="1"/>
            <rFont val="Calibri"/>
            <family val="2"/>
            <charset val="186"/>
            <scheme val="minor"/>
          </rPr>
          <t>VDG, H. Zudermano gimn., L. Stulpino progimn.</t>
        </r>
      </text>
    </comment>
    <comment ref="D271" authorId="1" shapeId="0" xr:uid="{3F234089-592B-4F1F-B561-021BDE6A553C}">
      <text>
        <r>
          <rPr>
            <sz val="11"/>
            <color theme="1"/>
            <rFont val="Calibri"/>
            <family val="2"/>
            <charset val="186"/>
            <scheme val="minor"/>
          </rPr>
          <t>1. Hermano Zudermano gimnazija;
2.„Ąžuolyno“ gimnazija;
3.Lopšelis-darželis „Vėtrungėlė“;
4.J. Kačinsko muzikos mokykla;
5.Tauralaukio ikimokyklinio ugdymo įstaiga.</t>
        </r>
      </text>
    </comment>
  </commentList>
</comments>
</file>

<file path=xl/sharedStrings.xml><?xml version="1.0" encoding="utf-8"?>
<sst xmlns="http://schemas.openxmlformats.org/spreadsheetml/2006/main" count="544" uniqueCount="454">
  <si>
    <t>Stebėsenos rodiklio kodas</t>
  </si>
  <si>
    <t>Stebėsenos rodiklio pavadinimas 
(matavimo vnt.)</t>
  </si>
  <si>
    <t>Siektinos stebėsenos rodiklių reikšmės</t>
  </si>
  <si>
    <t>Savivaldybės strateginio plėtros plano rodiklis</t>
  </si>
  <si>
    <t>2025 m.</t>
  </si>
  <si>
    <t>010-01</t>
  </si>
  <si>
    <t>Uždavinys: Sudaryti sąlygas ugdytis ir gerinti ugdymo proceso kokybę</t>
  </si>
  <si>
    <t>E-010-01-01</t>
  </si>
  <si>
    <t>Visos dienos užimtumo modelyje dalyvaujančių mokinių skaičius, asm. per metus</t>
  </si>
  <si>
    <t>R-1.3.2-1</t>
  </si>
  <si>
    <t>E-010-01-02</t>
  </si>
  <si>
    <t>Mokinių, nepasiekusių patenkinamo lygio pagrindinio ugdymo pasiekimų patikrinime, dalis, proc.</t>
  </si>
  <si>
    <t>R-1.3.2-2</t>
  </si>
  <si>
    <t>E-010-01-03</t>
  </si>
  <si>
    <t>Valstybinių brandos egzaminų (VBE) rodiklis ir vieta šalies panašių savivaldybių kontekste</t>
  </si>
  <si>
    <t>201/2</t>
  </si>
  <si>
    <t>R-1.3.2-4</t>
  </si>
  <si>
    <t>E-010-01-04</t>
  </si>
  <si>
    <t>Švietimo paslaugų vertinimo indeksas</t>
  </si>
  <si>
    <t>E-010-01-05</t>
  </si>
  <si>
    <t>Asmenų, kuriems suteikta specialioji ir psichologinė pagalba, dalis nuo bendro mokinių ir vaikų skaičiaus (proc.)</t>
  </si>
  <si>
    <t>E-010-01-06</t>
  </si>
  <si>
    <t>Švietimo pagalbą gaunančių mokinių dalis, proc.</t>
  </si>
  <si>
    <t>010-01-01</t>
  </si>
  <si>
    <t>Priemonė: Veiklos organizavimo užtikrinimas švietimo įstaigose</t>
  </si>
  <si>
    <t>Ugdymo proceso ir aplinkos užtikrinimas savivaldybės ikimokyklinio ugdymo įstaigose</t>
  </si>
  <si>
    <t>P-010-01-01-01</t>
  </si>
  <si>
    <t>Įstaigų skaičius, vnt.</t>
  </si>
  <si>
    <t>P-010-01-01-02</t>
  </si>
  <si>
    <t>Vaikų skaičius, vnt.</t>
  </si>
  <si>
    <t>P-1.3.2.5-1</t>
  </si>
  <si>
    <t>P-010-01-01-03</t>
  </si>
  <si>
    <t>Ikimokykliniame ir priešmokykliniame ugdyme dalyvaujančių 3–5 metų vaikų dalis, proc.</t>
  </si>
  <si>
    <t>P-010-01-01-04</t>
  </si>
  <si>
    <t>Naujai komplektuojamų priešmokyklinio ugdymo grupių, kuriose yra ne daugiau kaip 20 mokinių, dalis, proc.</t>
  </si>
  <si>
    <t>Ugdymo proceso užtikrinimas nevalstybinėse ikimokyklinio ugdymo įstaigose</t>
  </si>
  <si>
    <t>P-010-01-01-05</t>
  </si>
  <si>
    <t>P-010-01-01-06</t>
  </si>
  <si>
    <t>Mokinio padėjėjų etatų skaičiaus didinimas</t>
  </si>
  <si>
    <t>P-010-01-01-07</t>
  </si>
  <si>
    <t>Papildomai įsteigta mokinio padėjėjų etatų, skaičius</t>
  </si>
  <si>
    <t>Ugdymo proceso ir aplinkos užtikrinimas savivaldybės pradinėje mokykloje ir mokyklose-darželiuose</t>
  </si>
  <si>
    <t>P-010-01-01-08</t>
  </si>
  <si>
    <t>P-010-01-01-09</t>
  </si>
  <si>
    <t>P-010-01-01-10</t>
  </si>
  <si>
    <t xml:space="preserve">iš jų mokinių skaičius, vnt. </t>
  </si>
  <si>
    <t>Ugdymo proceso užtikrinimas nevalstybinėje pradinėje mokykloje ir mokyklose-darželiuose</t>
  </si>
  <si>
    <t>P-010-01-01-11</t>
  </si>
  <si>
    <t>P-010-01-01-13</t>
  </si>
  <si>
    <t>Ugdymo proceso ir aplinkos užtikrinimas savivaldybės bendrojo ugdymo mokyklose</t>
  </si>
  <si>
    <t>P-010-01-01-14</t>
  </si>
  <si>
    <t>P-010-01-01-15</t>
  </si>
  <si>
    <t>P-010-01-01-16</t>
  </si>
  <si>
    <t>P-010-01-01-17</t>
  </si>
  <si>
    <t>Naujai komplektuojamų bendrojo ugdymo mokyklų bendrosios paskirties 1 klasių komplektų, kuriuose yra ne daugiau kaip 24 mokiniai, dalis, proc.</t>
  </si>
  <si>
    <t>P-010-01-01-18</t>
  </si>
  <si>
    <t>Vienai sąlyginei mokytojo pareigybei tenkančių mokinių skaičius bendrojo ugdymo mokyklose, vnt.</t>
  </si>
  <si>
    <t>Mokinių, besimokančių mokykloje (klasėje), skirtoje mokiniams, dėl įgimtų ar įgytų sutrikimų turintiems specialiųjų ugdymosi poreikių, kurių  gyvenamoji vieta deklaruota kitoje savivaldybėje, nei yra mokykla, dalis mokykloje (klasėje), proc.</t>
  </si>
  <si>
    <t>P-010-01-01-20</t>
  </si>
  <si>
    <t>P-010-01-01-21</t>
  </si>
  <si>
    <t xml:space="preserve">Įgyvendintas projektas, vnt. </t>
  </si>
  <si>
    <t>P-010-01-01-22</t>
  </si>
  <si>
    <t>P-010-01-01-23</t>
  </si>
  <si>
    <t>P-010-01-01-24</t>
  </si>
  <si>
    <t>„Tūkstantmečio mokyklų“ programos įgyvendinimas</t>
  </si>
  <si>
    <t>P-010-01-01-25</t>
  </si>
  <si>
    <t>Ugdymo proceso užtikrinimas nevalstybinėse bendrojo ugdymo mokyklose</t>
  </si>
  <si>
    <t>P-010-01-01-26</t>
  </si>
  <si>
    <t>P-010-01-01-27</t>
  </si>
  <si>
    <t xml:space="preserve">Klaipėdos miesto bendrojo ugdymo mokyklų antrųjų klasių mokinių vežimo paslaugos mokyti plaukti užtikrinimas  </t>
  </si>
  <si>
    <t>P-010-01-01-28</t>
  </si>
  <si>
    <t>Mokytis plaukti vežiojamų vaikų skaičius, vnt.</t>
  </si>
  <si>
    <t>Klaipėdos Simono Dacho progimnazijos pradinių klasių mokinių vežiojimo į fizinio ugdymo pamokas užtikrinimas</t>
  </si>
  <si>
    <t>P-010-01-01-29</t>
  </si>
  <si>
    <t>Mokinių skaičius, vnt.</t>
  </si>
  <si>
    <t>Ugdymo proceso ir aplinkos užtikrinimas savivaldybės neformaliojo vaikų švietimo įstaigose</t>
  </si>
  <si>
    <t>P-010-01-01-30</t>
  </si>
  <si>
    <t>P-010-01-01-31</t>
  </si>
  <si>
    <t>P-010-01-01-32</t>
  </si>
  <si>
    <t>Suorganizuota edukacinių ir kultūrinių renginių, skaičius</t>
  </si>
  <si>
    <t>BĮ Klaipėdos pedagoginės psichologinės tarnybos veiklos užtikrinimas</t>
  </si>
  <si>
    <t>Aptarnauta asmenų, skaičius</t>
  </si>
  <si>
    <t>P-2.4.3.3-2</t>
  </si>
  <si>
    <t>Projekto „Integruota interaktyviųjų viešųjų sodų sistema Baltijos jūros regione „Interactive gardens“ įgyvendinimas</t>
  </si>
  <si>
    <t>P-010-01-01-33</t>
  </si>
  <si>
    <t xml:space="preserve">Atnaujinta aplinka terapiniams užsiėmimams, proc. </t>
  </si>
  <si>
    <t>BĮ Klaipėdos regos ugdymo centro veiklos užtikrinimas</t>
  </si>
  <si>
    <t>P-010-01-01-34</t>
  </si>
  <si>
    <t>P-010-01-01-35</t>
  </si>
  <si>
    <t>BĮ Klaipėdos miesto pedagogų švietimo ir kultūros centro veiklos užtikrinimas</t>
  </si>
  <si>
    <t>Organizuota gerosios patirties sklaidos renginių, skaičius</t>
  </si>
  <si>
    <t>P-010-01-01-36</t>
  </si>
  <si>
    <t>Kvalifikacijos pažymėjimų skaičius, vnt.</t>
  </si>
  <si>
    <t>P-1.1.2.1-3</t>
  </si>
  <si>
    <t>Gamtos mokslų, technologijų, inžinerijos, matematikos mokslų ir kūrybiškumo ugdymo (STEAM) įgyvendinimas</t>
  </si>
  <si>
    <t>STEAM olimpiadose dalyvaujančių vaikų, skaičius</t>
  </si>
  <si>
    <t>P-1.3.1.2-2</t>
  </si>
  <si>
    <t xml:space="preserve">Suorganizuotų konferencijų, skaičius </t>
  </si>
  <si>
    <t>P-010-01-01-39</t>
  </si>
  <si>
    <t>P-010-01-01-40</t>
  </si>
  <si>
    <t>P-010-01-01-41</t>
  </si>
  <si>
    <t>P-010-01-01-42</t>
  </si>
  <si>
    <t>Klasių skaičius, vnt.</t>
  </si>
  <si>
    <t>Universitetinių klasių veiklos organizavimas (Baltijos, „Žemynos“, Vytauto Didžiojo ir „Vėtrungės“ gimnazijose)</t>
  </si>
  <si>
    <t>P-010-01-01-43</t>
  </si>
  <si>
    <t>Dėstytojų etatų skaičius, vnt.</t>
  </si>
  <si>
    <t>P-1.3.2.4-3</t>
  </si>
  <si>
    <t>P-010-01-01-44</t>
  </si>
  <si>
    <t>P-010-01-01-45</t>
  </si>
  <si>
    <t>Įsigyta mokymo priemonių veikloms KU, vnt.</t>
  </si>
  <si>
    <t xml:space="preserve">Ugdymo prieinamumo ir ugdymo formų įvairovės užtikrinimas </t>
  </si>
  <si>
    <t>P-010-01-01-46</t>
  </si>
  <si>
    <t>Vaikų, kuriems iš dalies kompensuojamas ugdymas nevalstybinėse įstaigose, skaičius, vnt.</t>
  </si>
  <si>
    <t>P-010-01-01-47</t>
  </si>
  <si>
    <t>Mokytojų padėjėjų skaičius, vnt.</t>
  </si>
  <si>
    <t>Ugdymo prieinamumo užtikrinimas nevalstybinėse bendrojo ugdymo mokyklose besimokantiems mokiniams, atvykusiems į Lietuvos Respubliką iš Ukrainos dėl Rusijos Federacijos karinių veiksmų</t>
  </si>
  <si>
    <t>P-010-01-01-48</t>
  </si>
  <si>
    <t xml:space="preserve">I–II dalies valstybinių brandos egzaminų administravimas </t>
  </si>
  <si>
    <t>P-010-01-01-49</t>
  </si>
  <si>
    <t>Egzaminų ir patikrinimų skaičius, vnt.</t>
  </si>
  <si>
    <t>Tris ir daugiau valstybinių brandos egzaminų išlaikiusių abiturientų dalis, proc.</t>
  </si>
  <si>
    <t>Maitinimo paslaugų kompensavimas</t>
  </si>
  <si>
    <t>P-010-01-01-50</t>
  </si>
  <si>
    <t>Elektroninio mokinio pažymėjimo diegimas ir naudojimo užtikrinimas savivaldybės bendrojo ugdymo mokyklose, neformaliojo švietimo ir sporto įstaigose</t>
  </si>
  <si>
    <t>Mokinių, aprūpintų elektroniniais pažymėjimais, skaičius</t>
  </si>
  <si>
    <t>Sistemos įdiegimas įstaigose, vnt.</t>
  </si>
  <si>
    <t>Pedagogų pritraukimas ir išlaikymas Klaipėdos biudžetinėse švietimo įstaigose</t>
  </si>
  <si>
    <t>R-010-01-01-53</t>
  </si>
  <si>
    <t>Pedagogų, kuriems kompensuojamos kelionės išlaidos, skaičius</t>
  </si>
  <si>
    <t>R-010-01-01-54</t>
  </si>
  <si>
    <t>Asmenų, kuriems kompensuojamos gyvenamojo ploto nuomos išlaidos, skaičius</t>
  </si>
  <si>
    <t>R-010-01-01-55</t>
  </si>
  <si>
    <t>Asmenų, kuriems apmokamos studijos, skaičius</t>
  </si>
  <si>
    <t>Ikimokyklinių ugdymo įstaigų ir mokyklų darželių  informacinių technologijų aptarnavimas</t>
  </si>
  <si>
    <t>Abiturientų, išlaikiusių valstybinius brandos egzaminus  aukščiausiais įvertinimais, ir pedagogų skatinimas</t>
  </si>
  <si>
    <t>Abiturientų, išlaikusių valstybinius brandos egzaminus šimtukais, skaičius</t>
  </si>
  <si>
    <t>P-1.3.2.9-1</t>
  </si>
  <si>
    <t>P-010-01-01-58</t>
  </si>
  <si>
    <t>Mokytojų skaičius, vnt.</t>
  </si>
  <si>
    <t> </t>
  </si>
  <si>
    <t>P-010-01-01-59</t>
  </si>
  <si>
    <t>Projekto ,,Įtraukties švietime stiprinimas (PASTIPRA)“ įgyvendinimas Klaipėdos ,,Medeinės“ mokykloje</t>
  </si>
  <si>
    <t>P-010-01-01-60</t>
  </si>
  <si>
    <t>P-010-01-01-61</t>
  </si>
  <si>
    <t>Pagalbą gavusių vaikų skaičius</t>
  </si>
  <si>
    <t>010-01-02</t>
  </si>
  <si>
    <t>Priemonė: Neformaliojo vaikų ir suaugusiųjų švietimo organizavimas</t>
  </si>
  <si>
    <t xml:space="preserve">Ugdymo proceso užtikrinimas sporto mokyklose </t>
  </si>
  <si>
    <t>P-010-01-02-01</t>
  </si>
  <si>
    <t>Vasaros poilsio organizavimas</t>
  </si>
  <si>
    <t>P-010-01-02-02</t>
  </si>
  <si>
    <t>Programų skaičius, vnt.</t>
  </si>
  <si>
    <t>P-2.4.3.2-1</t>
  </si>
  <si>
    <t>Neformaliojo vaikų švietimo programų įgyvendinimas ir neformaliojo vaikų švietimo paslaugų plėtra</t>
  </si>
  <si>
    <t>P-010-01-02-03</t>
  </si>
  <si>
    <t>R-010-01-02-04</t>
  </si>
  <si>
    <t>Programose dalyvaujančių vaikų skaičius, vnt.</t>
  </si>
  <si>
    <t>P-1.3.2.3-3</t>
  </si>
  <si>
    <t>010-01-03</t>
  </si>
  <si>
    <t>Priemonė: Savivaldybės administracijos vaiko gerovės komisijos veiklos užtikrinimas</t>
  </si>
  <si>
    <t>P-010-01-03-01</t>
  </si>
  <si>
    <t>Prevencinių renginių skaičius, vnt.</t>
  </si>
  <si>
    <t>P-010-01-03-02</t>
  </si>
  <si>
    <t>P-010-01-03-03</t>
  </si>
  <si>
    <t>Suorganizuota mokymų, kvalifikacijos kėlimo renginių, vnt.</t>
  </si>
  <si>
    <t>P-010-01-03-04</t>
  </si>
  <si>
    <t>010-01-04</t>
  </si>
  <si>
    <t xml:space="preserve">Priemonė: Miesto metodinių būrelių veiklos užtikrinimas </t>
  </si>
  <si>
    <t>P-010-01-04-01</t>
  </si>
  <si>
    <t>Metodinių būrelių skaičius, vnt.</t>
  </si>
  <si>
    <t>010-01-05</t>
  </si>
  <si>
    <t>Priemonė: Priėmimo į savivaldybės bendrojo ir ikimokyklinio ugdymo įstaigas informacinių sistemų priežiūra</t>
  </si>
  <si>
    <t>P-010-01-05-01</t>
  </si>
  <si>
    <t>Administruojama sistemų, vnt.</t>
  </si>
  <si>
    <t>010-01-06</t>
  </si>
  <si>
    <t xml:space="preserve">Priemonė: Savivaldybės švietimo įstaigų civilinės atsakomybės draudimas  </t>
  </si>
  <si>
    <t>P-010-01-06-01</t>
  </si>
  <si>
    <t>010-01-07</t>
  </si>
  <si>
    <t>Priemonė: Švietimo pagalbos ir koordinuotai teikiamų paslaugų užtikrinimo projekto įgyvendinimas</t>
  </si>
  <si>
    <t>P-010-01-07-01</t>
  </si>
  <si>
    <t>Vaikų, kurie gaus koordinuotai teikiamas paslaugas, skaičius, vnt.</t>
  </si>
  <si>
    <t>010-01-08</t>
  </si>
  <si>
    <t>Priemonė: Kultūrinių kompetencijų ugdymo modelio moksleiviams įgyvendinimas</t>
  </si>
  <si>
    <t>P-010-01-08-01</t>
  </si>
  <si>
    <t>Dalyvaujančių įstaigų skaičius</t>
  </si>
  <si>
    <t>P-010-01-08-02</t>
  </si>
  <si>
    <t>Edukatorių organizuojami mokymai, valandų skaičius</t>
  </si>
  <si>
    <t>010-01-09</t>
  </si>
  <si>
    <t>Priemonė: Klaipėdos miesto pradinių klasių mokytojų dalyvavimo Skaitmeninio raštingumo, informatikos ir technologinės kūrybos įgūdžių programoje „Vedliai“ užtikrinimas</t>
  </si>
  <si>
    <t>P-010-01-09-01</t>
  </si>
  <si>
    <t>P-010-01-09-02</t>
  </si>
  <si>
    <t>Apmokyta pradinių klasių mokytojų skaičius, vnt.</t>
  </si>
  <si>
    <t>010-01-10</t>
  </si>
  <si>
    <t>Klaipėdos miesto mokinių politinio raštingumo tyrimas</t>
  </si>
  <si>
    <t>P-010-01-10-01</t>
  </si>
  <si>
    <t>Parengtas tyrimas</t>
  </si>
  <si>
    <t>010-02</t>
  </si>
  <si>
    <t>Uždavinys: Renovuoti ugdymo įstaigų pastatus ir patalpas</t>
  </si>
  <si>
    <t>E-010-02-01</t>
  </si>
  <si>
    <t>Mokyklų pastatų, kurie yra geros būklės, skaičius (vnt.) ir dalis bendroje mokyklų pastatų struktūroje (proc.)</t>
  </si>
  <si>
    <t>17/47</t>
  </si>
  <si>
    <t>R-1.3.1-1</t>
  </si>
  <si>
    <t>E-010-02-02</t>
  </si>
  <si>
    <t>Ugdymo vietų skaičius 1–5 metų amžiaus vaikams šiaurinėje ir centrinėje miesto teritorijose, vnt.</t>
  </si>
  <si>
    <t>R-1.3.2-3</t>
  </si>
  <si>
    <t>E-010-02-03</t>
  </si>
  <si>
    <t>Atnaujintų savivaldybės bendrojo ugdymo mokyklų sporto aikštynų skaičius, vnt.</t>
  </si>
  <si>
    <t>010-02-01</t>
  </si>
  <si>
    <t>P-010-02-01-01</t>
  </si>
  <si>
    <t>Išsinuomota modulinių pastatų, vnt.</t>
  </si>
  <si>
    <t>4</t>
  </si>
  <si>
    <t>010-02-02</t>
  </si>
  <si>
    <t>Priemonė: Savivaldybės ugdymo įstaigų pastatų ir aplinkos modernizavimas bei plėtra</t>
  </si>
  <si>
    <t>Savivaldybės bendrojo ugdymo mokyklų pastatų ir aplinkos modernizavimas bei plėtra:</t>
  </si>
  <si>
    <t>Atlikta rangos darbų, proc.</t>
  </si>
  <si>
    <t>100</t>
  </si>
  <si>
    <t>P-1.3.1.1-3</t>
  </si>
  <si>
    <t>Švietimo įstaigų sklypų parinkimas ir teritorijų planavimo dokumentų parengimas šiaurinėje ir centrinėje miesto dalyse</t>
  </si>
  <si>
    <t>P-010-02-02-01</t>
  </si>
  <si>
    <t>Parinkta vieta sklypo suformavimui, vnt.</t>
  </si>
  <si>
    <t>2</t>
  </si>
  <si>
    <t>Sporto aikštynų atnaujinimas</t>
  </si>
  <si>
    <t>P-010-02-02-02</t>
  </si>
  <si>
    <t>Parengta techninių projektų, vnt.</t>
  </si>
  <si>
    <t>P-010-02-02-03</t>
  </si>
  <si>
    <t>Atnaujinta aikštynų, skaičius</t>
  </si>
  <si>
    <t>P-2.2.1.2-1</t>
  </si>
  <si>
    <t xml:space="preserve">Klaipėdos „Ąžuolyno“ gimnazijos modernizavimas </t>
  </si>
  <si>
    <t>P-010-02-02-04</t>
  </si>
  <si>
    <t>Parengtas techninis  projektas, vnt.</t>
  </si>
  <si>
    <t>1</t>
  </si>
  <si>
    <t>P-010-02-02-05</t>
  </si>
  <si>
    <t>Klaipėdos Hermano Zudermano gimnazijos pastato kapitalinis remontas</t>
  </si>
  <si>
    <t>P-010-02-02-06</t>
  </si>
  <si>
    <t>35</t>
  </si>
  <si>
    <t>Vėdinimo ir kondicionavimo sistemų įrengimas biudžetinėse švietimo įstaigose</t>
  </si>
  <si>
    <t>P-010-02-02-07</t>
  </si>
  <si>
    <t>Įrengta kondicionavimo sistemų, ikimokyklinio ugdymo įstaigose, vnt.</t>
  </si>
  <si>
    <t>137</t>
  </si>
  <si>
    <t>P-010-02-02-08</t>
  </si>
  <si>
    <t>Įrengta kondicionavimo sistemų, bendrojo ugdymo įstaigose, vnt.</t>
  </si>
  <si>
    <t>Mokyklų modernizavimo techninių projektų parengimas</t>
  </si>
  <si>
    <t>P-010-02-02-09</t>
  </si>
  <si>
    <t>3</t>
  </si>
  <si>
    <t>Parengtas techninis projektas, vnt.</t>
  </si>
  <si>
    <t>Ikimokyklinio ugdymo įstaigų pastatų modernizavimas ir plėtra:</t>
  </si>
  <si>
    <t>Ikimokyklinio ir priešmokyklinio ugdymo prieinamumo didinimas Klaipėdos mieste (lopšelio-darželio „Svirpliukas“ modernizavimas)</t>
  </si>
  <si>
    <t>P-010-02-02-10</t>
  </si>
  <si>
    <t>Įsigyta baldų, proc.</t>
  </si>
  <si>
    <t>Energinio efektyvumo didinimas ikimokyklinio ugdymo įstaigose:</t>
  </si>
  <si>
    <t>Klaipėdos mokyklos-darželio „Saulutė“, lopšelio-darželio „Vėtrungėlė“, lopšelio-darželio „Vėtrungėlė“ skyriaus, lopšelio-darželio „Radastėlė , lopšelio-darželio „Radastėlė“ skyriaus, lopšelio-darželio „Šaltinėlis“ „Kregždutės“ skyriaus pastatų atnaujinimas</t>
  </si>
  <si>
    <t>P-010-02-02-11</t>
  </si>
  <si>
    <t>45</t>
  </si>
  <si>
    <t>P-010-02-02-12</t>
  </si>
  <si>
    <t>Švietimo ugdymo paslaugų plėtra Tauralaukyje  (Klaipėdos g. 31) – pastato rekonstravimas į ikimokyklinio ir priešmokyklinio ugdymo įstaigą</t>
  </si>
  <si>
    <t>P-010-02-02-13</t>
  </si>
  <si>
    <t xml:space="preserve">Atlikta rangos darbų, proc.
</t>
  </si>
  <si>
    <t>80</t>
  </si>
  <si>
    <t>Ugdymo paslaugų prieinamumo didinimas, modernizuojant Klaipėdos lopšelio-darželio „Traukinukas“ „Boružėlės“ skyriaus pastatą</t>
  </si>
  <si>
    <t>P-010-02-02-14</t>
  </si>
  <si>
    <t>P-010-02-02-15</t>
  </si>
  <si>
    <t xml:space="preserve">Naujo ikimokyklinio ugdymo įstaigos pastato statyba vietoje Tauralaukio progimnazijos Klaipėdos g. 31 </t>
  </si>
  <si>
    <t>P-010-02-02-16</t>
  </si>
  <si>
    <t>P-010-02-02-17</t>
  </si>
  <si>
    <t>Neformaliojo vaikų švietimo įstaigų pastatų rekonstravimas:</t>
  </si>
  <si>
    <t>Klaipėdos Jeronimo Kačinsko muzikos mokyklos (Statybininkų pr. 5) pastato energinio efektyvumo didinimas</t>
  </si>
  <si>
    <t>P-010-02-02-18</t>
  </si>
  <si>
    <t>Klaipėdos karalienės Luizės jaunimo centro įgalinimas teikti šiuolaikinius jaunimo poreikius atitinkančias paslaugas</t>
  </si>
  <si>
    <t>010-02-03</t>
  </si>
  <si>
    <t>Priemonė: Mokymosi aplinkos pritaikymas švietimo reikmėms</t>
  </si>
  <si>
    <t>Lauko žaidimų aikštelių ir įrenginių atnaujinimas ikimokyklinėse ugdymo įstaigose</t>
  </si>
  <si>
    <t>P-010-02-03-01</t>
  </si>
  <si>
    <t>Įstaigų teritorijų skaičius, vnt.</t>
  </si>
  <si>
    <t>Patalpų ir inventoriaus atnaujinimas užtikrinant atitiktį higienos normoms</t>
  </si>
  <si>
    <t>P-010-02-03-02</t>
  </si>
  <si>
    <t>Klaipėdos miesto gimnazijų gamtamokslinių laboratorijų steigimo ir modernizavimo 2022–2026 metų programos įgyvendinimas</t>
  </si>
  <si>
    <t>P-010-02-03-03</t>
  </si>
  <si>
    <t>Įstaigų, aprūpintų laboratorijos priemonėmis skaičius, vnt.</t>
  </si>
  <si>
    <t>6</t>
  </si>
  <si>
    <t>5</t>
  </si>
  <si>
    <t>P-010-02-03-04</t>
  </si>
  <si>
    <t>Atlikta poilsio zonos įrengimo darbų, proc.</t>
  </si>
  <si>
    <t>P-010-02-03-05</t>
  </si>
  <si>
    <t>Įsigyta modulinių konteinerių, vnt.</t>
  </si>
  <si>
    <t>Elektroninių cigarečių detektorių įrengimas bendrojo ugdymo mokyklose</t>
  </si>
  <si>
    <t>P-010-02-03-06</t>
  </si>
  <si>
    <t xml:space="preserve">Švietimo įtraukties ir veiksmingumo didinimas, aprūpinant mokyklas geltonaisiais autobusais </t>
  </si>
  <si>
    <t>P-010-02-03-07</t>
  </si>
  <si>
    <t>Įsigytas geltonasis autobusas</t>
  </si>
  <si>
    <t>Vaizdo kamerų įrengimas</t>
  </si>
  <si>
    <t>P-010-02-03-08</t>
  </si>
  <si>
    <t>P-010-02-03-09</t>
  </si>
  <si>
    <t>Įrengta vaizdo kamerų, vnt.</t>
  </si>
  <si>
    <t>534</t>
  </si>
  <si>
    <t>010-02-04</t>
  </si>
  <si>
    <t>Specialiųjų ugdymosi priemonių („Kimochi“) įsijgijimas</t>
  </si>
  <si>
    <t>P-010-02-04-01</t>
  </si>
  <si>
    <t>46</t>
  </si>
  <si>
    <t>P-010-02-04-02</t>
  </si>
  <si>
    <t>Grupių skaičius, vtt.</t>
  </si>
  <si>
    <t>108</t>
  </si>
  <si>
    <t>P-010-02-04-03</t>
  </si>
  <si>
    <t>P-010-02-04-04</t>
  </si>
  <si>
    <t>Įrengtų kambarių skaičius, vnt.</t>
  </si>
  <si>
    <t>P-010-02-04-05</t>
  </si>
  <si>
    <t>Patalpų pritaikymas vaikų su negalia ugdymui</t>
  </si>
  <si>
    <t>P-010-02-04-06</t>
  </si>
  <si>
    <t>P-1.3.1.1-2</t>
  </si>
  <si>
    <t>010-03</t>
  </si>
  <si>
    <t xml:space="preserve">Uždavinys: Aprūpinti švietimo įstaigas reikalingu inventoriumi  </t>
  </si>
  <si>
    <t>E-010-03-01</t>
  </si>
  <si>
    <t>Aprūpinimo informacinių ir komunikacinių technologijų įranga vertinimas:</t>
  </si>
  <si>
    <t>R-1.3.1-2</t>
  </si>
  <si>
    <t>mokinių mokymui skirtų kompiuterių skaičius, tenkantis 100-ui mokinių, vnt.</t>
  </si>
  <si>
    <t>Skaitmeninių mokymo(si) priemonių, tenkančių 100-ui mokinių, skaičius, vnt.</t>
  </si>
  <si>
    <t>010-03-01</t>
  </si>
  <si>
    <t>Priemonė: Baldų ir įrangos atnaujinimas</t>
  </si>
  <si>
    <t>Vaikiškų lovyčių įsigijimas savivaldybės ikimokyklinio ugdymo įstaigoms</t>
  </si>
  <si>
    <t>P-010-03-01-01</t>
  </si>
  <si>
    <t>P-010-03-01-02</t>
  </si>
  <si>
    <t>Lovyčių skaičius, vnt.</t>
  </si>
  <si>
    <t xml:space="preserve">Įrenginių įsigijimas švietimo įstaigų maisto blokams </t>
  </si>
  <si>
    <t>P-010-03-01-03</t>
  </si>
  <si>
    <t>P-010-03-01-04</t>
  </si>
  <si>
    <t>Įsigyta įrenginių, vnt.</t>
  </si>
  <si>
    <t>P-010-03-01-05</t>
  </si>
  <si>
    <t>Įsigyta baldų ir įrangos, vnt.</t>
  </si>
  <si>
    <t>P-010-03-01-06</t>
  </si>
  <si>
    <t>Įsigyta metodinių priemonių, vnt.</t>
  </si>
  <si>
    <t>Kompiuterių brandos egzaminams ir nacionaliniams mokinių pasiekimų patikrinimams organizuoti įsigijimas</t>
  </si>
  <si>
    <t>P-010-03-01-07</t>
  </si>
  <si>
    <t>P-010-03-01-08</t>
  </si>
  <si>
    <t>Kompiuterių skaičius, vnt.</t>
  </si>
  <si>
    <t>010-03-02</t>
  </si>
  <si>
    <t>Priemonė: Švietimo paslaugų modernizavimo  programos priemonių įgyvendinimas</t>
  </si>
  <si>
    <t>Neformaliojo švietimo ir pagalbos įstaigų aprūpinimas mobilia interaktyvia įranga</t>
  </si>
  <si>
    <t>P-010-03-02-01</t>
  </si>
  <si>
    <t>P-010-03-02-02</t>
  </si>
  <si>
    <t>Interaktyvių ekranų skaičius, vnt.</t>
  </si>
  <si>
    <t>Hibridinių klasių įrengimas</t>
  </si>
  <si>
    <t>P-010-03-02-03</t>
  </si>
  <si>
    <t>P-010-03-02-04</t>
  </si>
  <si>
    <t>Hibridinių klasių skaičius, vnt.</t>
  </si>
  <si>
    <t>010-04</t>
  </si>
  <si>
    <t>Uždavinys: Organizuoti materialinį, ūkinį ir techninį ugdymo įstaigų aptarnavimą</t>
  </si>
  <si>
    <t>010-04-01</t>
  </si>
  <si>
    <t>Priemonė: Ugdymo įstaigų ūkinio aptarnavimo organizavimas</t>
  </si>
  <si>
    <t xml:space="preserve">Švietimo įstaigų paprastasis remontas </t>
  </si>
  <si>
    <t>P-010-04-01-01</t>
  </si>
  <si>
    <t>Įstaigų, kuriose atlikti remonto darbai, skaičius</t>
  </si>
  <si>
    <t>Šilumos ir karšto vandens tiekimo sistemų priežiūra</t>
  </si>
  <si>
    <t>P-010-04-01-02</t>
  </si>
  <si>
    <t>Įstaigų skaičius</t>
  </si>
  <si>
    <t>Šildymo sistemų, vandentiekio ir buitinių nuotekų tinklų remontas</t>
  </si>
  <si>
    <t>P-010-04-01-03</t>
  </si>
  <si>
    <t>Renovuota, suremontuota sistemų, skaičius</t>
  </si>
  <si>
    <t>Gaisrinės saugos reikalavimų vykdymas švietimo įstaigose</t>
  </si>
  <si>
    <t>P-010-04-01-04</t>
  </si>
  <si>
    <t>Įstaigų, kuriose likviduoti pažeidimai, skaičius</t>
  </si>
  <si>
    <t>P-010-04-01-05</t>
  </si>
  <si>
    <t>Švietimo įstaigų sanitarinių patalpų remontas</t>
  </si>
  <si>
    <t>P-010-04-01-06</t>
  </si>
  <si>
    <t xml:space="preserve">Švietimo įstaigų elektros instaliacijos remontas </t>
  </si>
  <si>
    <t>P-010-04-01-07</t>
  </si>
  <si>
    <t>Švietimo įstaigų pastatų išorės remontas</t>
  </si>
  <si>
    <t>P-010-04-01-08</t>
  </si>
  <si>
    <t xml:space="preserve">Švietimo įstaigų lauko inžinerinių tinklų remontas </t>
  </si>
  <si>
    <t>P-010-04-01-09</t>
  </si>
  <si>
    <t xml:space="preserve">Parengta techninių projektų, vnt.    </t>
  </si>
  <si>
    <t>P-010-04-01-10</t>
  </si>
  <si>
    <t>Suremontuota įstaigų, skaičius</t>
  </si>
  <si>
    <t>Švietimo įstaigų teritorijų aptvėrimas</t>
  </si>
  <si>
    <t>P-010-04-01-11</t>
  </si>
  <si>
    <t>Įstaigų ūkinis aptarnavimas</t>
  </si>
  <si>
    <t>P-010-04-01-12</t>
  </si>
  <si>
    <t>Nuomojamo ryšių kabelio tinklo ilgis, km</t>
  </si>
  <si>
    <t>P-010-04-01-13</t>
  </si>
  <si>
    <t>Saugomų pastatų, objektų skaičius</t>
  </si>
  <si>
    <t>P-010-04-01-14</t>
  </si>
  <si>
    <t>Įstaigų, kuriose valomi langai, skaičius</t>
  </si>
  <si>
    <t>Įstaigų pastatų, kuriuose atlikta kasmetinė apžiūra, skaičius</t>
  </si>
  <si>
    <t>010-04-02</t>
  </si>
  <si>
    <t xml:space="preserve">Priemonė: Mokinių pavėžėjimo užtikrinimas </t>
  </si>
  <si>
    <t>R-010-04-02-01</t>
  </si>
  <si>
    <t>Pavėžėta mokinių, skaičius</t>
  </si>
  <si>
    <t>270</t>
  </si>
  <si>
    <t>010-04-03</t>
  </si>
  <si>
    <t>Priemonė: Švietimo įstaigų persikėlimo į kitas patalpas organizavimas</t>
  </si>
  <si>
    <t>P-010-04-03-01</t>
  </si>
  <si>
    <t>Perkelta įstaigų, skaičius</t>
  </si>
  <si>
    <t>010-04-04</t>
  </si>
  <si>
    <t>Priemonė: Švietimo įstaigų energinių išteklių efektyvinimas</t>
  </si>
  <si>
    <t>Automatizuotos šilumos punkto kontrolės ir valdymo sistemų aptarnavimas švietimo įstaigų pastatuose</t>
  </si>
  <si>
    <t>P-010-04-04-01</t>
  </si>
  <si>
    <t>Aptarnaujamų įstaigų pastatų skaičius, vnt.</t>
  </si>
  <si>
    <t>010-04-05</t>
  </si>
  <si>
    <t>Priemonė: Komunalinių paslaugų įsigijimas</t>
  </si>
  <si>
    <t>P-010-04-05-01</t>
  </si>
  <si>
    <t>Šildoma įstaigų, skaičius</t>
  </si>
  <si>
    <t>P-010-04-05-02</t>
  </si>
  <si>
    <t>Tvarkoma paviršinių (lietaus) nuotekų, įstaigų skaičius</t>
  </si>
  <si>
    <t>P-010-04-05-03</t>
  </si>
  <si>
    <t>Tvarkomas centralizuotas vandentiekis ir kanalizacija, įstaigų skaičius</t>
  </si>
  <si>
    <t>P-010-04-05-04</t>
  </si>
  <si>
    <t>Įstaigų, kurioms elektros energija įsigyjama centralizuotai, skaičius</t>
  </si>
  <si>
    <t>Projekto „Erasmus+ akreditacijos KA121“ įgyvendinimas Gedminų progimnazijoje</t>
  </si>
  <si>
    <t>Projekto „Erasmus+ Informatinis mąstymas ir matematinis problemų sprendimas, analitika grindžiama mokymosi aplinka“ įgyvendinimas Gedminų progimnazijoje</t>
  </si>
  <si>
    <t>Projekto Nordplus Junior „Kurkime ateitį kartu“  įgyvendinimas Gedminų progimnazijoje</t>
  </si>
  <si>
    <t>Projekto Nordplus Junior „Mokytojai netradicinėje aplinkoje“ įgyvendinimas Gedminų progimnazijoje</t>
  </si>
  <si>
    <t>Vaikų skaičius, kurie gaus koordinuotai teikiamas paslaugas įgyvendinant projektą, savivaldybėje</t>
  </si>
  <si>
    <t>Multisensorinių nusiraminimo kambarių įrengimas, priemonių įsigijimas</t>
  </si>
  <si>
    <t>Metodinių priemonių ar įrangos įsigimui, proc.</t>
  </si>
  <si>
    <t>Baldų, įrangos ir metodinių priemonių įsigijimas ikimokyklinio ir priešmokyklinio ugdymo įstaigai (Tauralaukio rekonstruojamame pastate Klaipėdos g. 31)</t>
  </si>
  <si>
    <t>Edukacinių erdvių ir pagalbinių patalpų įrengimas Klaipėdos miesto bendrojo ugdymo mokyklose (2024–2025 m. – Vytauto Didžiojo gimnazijoje, „Smeltės“ progimnazijoje)</t>
  </si>
  <si>
    <t>Mokinių maitinimo ir pavežėjimo užtikrinimas Klaipėdos „Aukuro“ gimnazijoje (sporto klasėse)</t>
  </si>
  <si>
    <t>P-010-01-01-12</t>
  </si>
  <si>
    <t>P-010-01-01-51</t>
  </si>
  <si>
    <t>R-010-01-01-56</t>
  </si>
  <si>
    <t>R-010-01-01-57</t>
  </si>
  <si>
    <t>P-010-01-01-62</t>
  </si>
  <si>
    <t>P-010-01-01-63</t>
  </si>
  <si>
    <t>Visos dienos mokyklos paslaugų prieinamumo didinimas</t>
  </si>
  <si>
    <t>Jaunesnių, nei 18 metų vaikų, dalyvaujančių veikloje, skaičius</t>
  </si>
  <si>
    <t>Švietimo pagalbos specialistų pareigybių skaičius</t>
  </si>
  <si>
    <t>P-010-01-01-64</t>
  </si>
  <si>
    <t>Pareigybių skaičius</t>
  </si>
  <si>
    <t xml:space="preserve">Švietimo įstaigų pedagoginių darbuotojų, vykdančių neformalųjį vaikų švietimą, padidinto darbo užmokesčio užtikrinimas </t>
  </si>
  <si>
    <t>P-010-01-01-65</t>
  </si>
  <si>
    <r>
      <t>4 lentelė. Klaipėdos miesto savivaldybės 2025 metų 010 Ugdymo proceso užtikrinimo programos uždaviniai, priemonės ir jų stebėsenos rodikliai</t>
    </r>
    <r>
      <rPr>
        <sz val="12"/>
        <rFont val="Times New Roman"/>
        <family val="1"/>
        <charset val="186"/>
      </rPr>
      <t xml:space="preserve"> </t>
    </r>
  </si>
  <si>
    <t xml:space="preserve">Profesinio orientavimo užtikrinimas </t>
  </si>
  <si>
    <t xml:space="preserve">Priemonė: Švietimo įstaigų modulinių kompleksų nuoma ir išpirkimas </t>
  </si>
  <si>
    <t>37</t>
  </si>
  <si>
    <t>32</t>
  </si>
  <si>
    <t>18</t>
  </si>
  <si>
    <t>91</t>
  </si>
  <si>
    <t>P-010-01-01-19</t>
  </si>
  <si>
    <t>R-010-01-01-37</t>
  </si>
  <si>
    <t>P-010-01-01-38</t>
  </si>
  <si>
    <t>R-010-01-01-52</t>
  </si>
  <si>
    <t>Durų įrengimas, vnt.</t>
  </si>
  <si>
    <t xml:space="preserve">                              2025 m. vasario 25 d. įsakymu Nr. AD1-141 </t>
  </si>
  <si>
    <t xml:space="preserve">                              Klaipėdos miesto savivaldybės administracijos direktoriaus </t>
  </si>
  <si>
    <t xml:space="preserve">                              PATVIRTINTA</t>
  </si>
  <si>
    <t>Įsigyta baldų, vnt.</t>
  </si>
  <si>
    <t>203</t>
  </si>
  <si>
    <t>231</t>
  </si>
  <si>
    <t>P-010-02-02-19</t>
  </si>
  <si>
    <t>Mokinių maitinimo ir pavėžėjimo užtikrinimas Klaipėdos jūrų kadetų gimnazijoje</t>
  </si>
  <si>
    <t>84</t>
  </si>
  <si>
    <t>39</t>
  </si>
  <si>
    <t>19</t>
  </si>
  <si>
    <t xml:space="preserve">                   (Klaipėdos miesto savivaldybės administracijos direktoriaus </t>
  </si>
  <si>
    <t>Priemonė: Įtraukiojo ugdymo strategijos įgyvendinimas</t>
  </si>
  <si>
    <t xml:space="preserve">    2025 m. gruodžio 12 d. Nr. AD1- 973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</si>
</sst>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General"/>
    <numFmt numFmtId="165" formatCode="0.0"/>
    <numFmt numFmtId="166" formatCode="#,##0.0"/>
    <numFmt numFmtId="167" formatCode="[$-409]0.00"/>
    <numFmt numFmtId="168" formatCode="[$-409]#,##0"/>
  </numFmts>
  <fonts count="9"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8"/>
      <name val="Times New Roman"/>
      <family val="1"/>
      <charset val="186"/>
    </font>
    <font>
      <vertAlign val="superscript"/>
      <sz val="1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bgColor rgb="FFDBDBDB"/>
      </patternFill>
    </fill>
    <fill>
      <patternFill patternType="solid">
        <fgColor rgb="FFCCFFCC"/>
        <bgColor indexed="64"/>
      </patternFill>
    </fill>
    <fill>
      <patternFill patternType="solid">
        <fgColor rgb="FFFFFFCC"/>
        <bgColor indexed="64"/>
      </patternFill>
    </fill>
    <fill>
      <patternFill patternType="solid">
        <fgColor rgb="FFFFFFFF"/>
        <bgColor rgb="FF000000"/>
      </patternFill>
    </fill>
    <fill>
      <patternFill patternType="solid">
        <fgColor theme="0"/>
        <bgColor rgb="FF000000"/>
      </patternFill>
    </fill>
    <fill>
      <patternFill patternType="solid">
        <fgColor rgb="FFFFCCFF"/>
        <bgColor indexed="64"/>
      </patternFill>
    </fill>
    <fill>
      <patternFill patternType="solid">
        <fgColor rgb="FFFFFFFF"/>
        <bgColor indexed="64"/>
      </patternFill>
    </fill>
    <fill>
      <patternFill patternType="solid">
        <fgColor rgb="FFFFFFFF"/>
        <bgColor rgb="FFDBDBDB"/>
      </patternFill>
    </fill>
    <fill>
      <patternFill patternType="solid">
        <fgColor rgb="FFFFCC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164" fontId="2" fillId="0" borderId="0" applyBorder="0" applyProtection="0"/>
  </cellStyleXfs>
  <cellXfs count="215">
    <xf numFmtId="0" fontId="0" fillId="0" borderId="0" xfId="0"/>
    <xf numFmtId="0" fontId="3" fillId="3" borderId="10" xfId="0" applyFont="1" applyFill="1" applyBorder="1" applyAlignment="1">
      <alignment horizontal="center" vertical="top" wrapText="1"/>
    </xf>
    <xf numFmtId="3" fontId="5" fillId="3" borderId="1" xfId="0" applyNumberFormat="1" applyFont="1" applyFill="1" applyBorder="1" applyAlignment="1">
      <alignment vertical="top" wrapText="1"/>
    </xf>
    <xf numFmtId="3" fontId="3" fillId="3" borderId="1" xfId="0" applyNumberFormat="1" applyFont="1" applyFill="1" applyBorder="1" applyAlignment="1">
      <alignment vertical="top" wrapText="1"/>
    </xf>
    <xf numFmtId="0" fontId="3" fillId="3" borderId="1" xfId="0" applyFont="1" applyFill="1" applyBorder="1" applyAlignment="1">
      <alignment vertical="top" wrapText="1"/>
    </xf>
    <xf numFmtId="0" fontId="5" fillId="0" borderId="10" xfId="0" applyFont="1" applyBorder="1" applyAlignment="1">
      <alignment vertical="top" wrapText="1"/>
    </xf>
    <xf numFmtId="0" fontId="3" fillId="3" borderId="10" xfId="0" applyFont="1" applyFill="1" applyBorder="1" applyAlignment="1">
      <alignment vertical="top" wrapText="1"/>
    </xf>
    <xf numFmtId="0" fontId="3" fillId="0" borderId="17" xfId="0" applyFont="1" applyBorder="1" applyAlignment="1">
      <alignment vertical="top"/>
    </xf>
    <xf numFmtId="0" fontId="3" fillId="0" borderId="10" xfId="0" applyFont="1" applyBorder="1" applyAlignment="1">
      <alignment vertical="top"/>
    </xf>
    <xf numFmtId="3" fontId="5" fillId="3" borderId="3" xfId="0" applyNumberFormat="1" applyFont="1" applyFill="1" applyBorder="1" applyAlignment="1">
      <alignment horizontal="left" vertical="top" wrapText="1"/>
    </xf>
    <xf numFmtId="0" fontId="4" fillId="0" borderId="0" xfId="0" applyFont="1" applyAlignment="1">
      <alignment horizontal="left" vertical="top"/>
    </xf>
    <xf numFmtId="0" fontId="3" fillId="0" borderId="0" xfId="0" applyFont="1" applyAlignment="1">
      <alignment vertical="top"/>
    </xf>
    <xf numFmtId="0" fontId="3" fillId="0" borderId="0" xfId="0" applyFont="1"/>
    <xf numFmtId="0" fontId="4" fillId="0" borderId="0" xfId="0" applyFont="1"/>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5" fillId="5" borderId="1" xfId="0" applyFont="1" applyFill="1" applyBorder="1" applyAlignment="1">
      <alignment horizontal="right" vertical="top" wrapText="1"/>
    </xf>
    <xf numFmtId="0" fontId="5" fillId="5" borderId="1" xfId="0" applyFont="1" applyFill="1" applyBorder="1" applyAlignment="1">
      <alignment vertical="top" wrapText="1"/>
    </xf>
    <xf numFmtId="0" fontId="5" fillId="9" borderId="1" xfId="0" applyFont="1" applyFill="1" applyBorder="1" applyAlignment="1">
      <alignment vertical="top" wrapText="1"/>
    </xf>
    <xf numFmtId="0" fontId="5" fillId="9" borderId="1" xfId="0" applyFont="1" applyFill="1" applyBorder="1" applyAlignment="1">
      <alignment horizontal="center" vertical="top"/>
    </xf>
    <xf numFmtId="0" fontId="5" fillId="9" borderId="1" xfId="0" applyFont="1" applyFill="1" applyBorder="1" applyAlignment="1">
      <alignment horizontal="center" vertical="top" wrapText="1"/>
    </xf>
    <xf numFmtId="0" fontId="5" fillId="6" borderId="1" xfId="0" applyFont="1" applyFill="1" applyBorder="1" applyAlignment="1">
      <alignment horizontal="right" vertical="top" wrapText="1"/>
    </xf>
    <xf numFmtId="0" fontId="5" fillId="6" borderId="1" xfId="0" applyFont="1" applyFill="1" applyBorder="1" applyAlignment="1">
      <alignment vertical="top" wrapText="1"/>
    </xf>
    <xf numFmtId="0" fontId="5" fillId="6"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3" borderId="0" xfId="0" applyFont="1" applyFill="1" applyAlignment="1">
      <alignment vertical="top"/>
    </xf>
    <xf numFmtId="0" fontId="3" fillId="3" borderId="0" xfId="0" applyFont="1" applyFill="1"/>
    <xf numFmtId="0" fontId="5" fillId="3" borderId="1" xfId="0" applyFont="1" applyFill="1" applyBorder="1" applyAlignment="1">
      <alignment horizontal="right" vertical="top" wrapText="1"/>
    </xf>
    <xf numFmtId="0" fontId="5" fillId="3" borderId="1" xfId="0" applyFont="1" applyFill="1" applyBorder="1" applyAlignment="1">
      <alignment vertical="top" wrapText="1"/>
    </xf>
    <xf numFmtId="0" fontId="5" fillId="3"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3" borderId="0" xfId="0" applyFont="1" applyFill="1" applyAlignment="1">
      <alignment horizontal="center" vertical="top" wrapText="1"/>
    </xf>
    <xf numFmtId="0" fontId="3" fillId="0" borderId="1" xfId="0" applyFont="1" applyBorder="1" applyAlignment="1">
      <alignment vertical="top" wrapText="1"/>
    </xf>
    <xf numFmtId="3" fontId="3" fillId="3" borderId="1" xfId="0" applyNumberFormat="1" applyFont="1" applyFill="1" applyBorder="1" applyAlignment="1">
      <alignment horizontal="left" vertical="top" wrapText="1"/>
    </xf>
    <xf numFmtId="0" fontId="3" fillId="0" borderId="1" xfId="0" applyFont="1" applyBorder="1" applyAlignment="1">
      <alignment horizontal="center" vertical="top" wrapText="1"/>
    </xf>
    <xf numFmtId="0" fontId="3" fillId="8" borderId="1" xfId="0" applyFont="1" applyFill="1" applyBorder="1" applyAlignment="1">
      <alignment vertical="top" wrapText="1"/>
    </xf>
    <xf numFmtId="0" fontId="3" fillId="8" borderId="3" xfId="0" applyFont="1" applyFill="1" applyBorder="1" applyAlignment="1">
      <alignment vertical="top" wrapText="1"/>
    </xf>
    <xf numFmtId="3" fontId="3" fillId="3" borderId="1" xfId="0" applyNumberFormat="1" applyFont="1" applyFill="1" applyBorder="1" applyAlignment="1">
      <alignment horizontal="center" vertical="top" wrapText="1"/>
    </xf>
    <xf numFmtId="0" fontId="3" fillId="0" borderId="2" xfId="0" applyFont="1" applyBorder="1" applyAlignment="1">
      <alignment horizontal="center" vertical="top" wrapText="1"/>
    </xf>
    <xf numFmtId="0" fontId="3" fillId="0" borderId="10" xfId="0" applyFont="1" applyBorder="1" applyAlignment="1">
      <alignment horizontal="center" vertical="top" wrapText="1"/>
    </xf>
    <xf numFmtId="0" fontId="3" fillId="7" borderId="1" xfId="0" applyFont="1" applyFill="1" applyBorder="1" applyAlignment="1">
      <alignment vertical="top" wrapText="1"/>
    </xf>
    <xf numFmtId="3" fontId="5" fillId="3" borderId="1" xfId="0" applyNumberFormat="1" applyFont="1" applyFill="1" applyBorder="1" applyAlignment="1">
      <alignment horizontal="left" vertical="top" wrapText="1"/>
    </xf>
    <xf numFmtId="0" fontId="3" fillId="0" borderId="10" xfId="0" applyFont="1" applyBorder="1"/>
    <xf numFmtId="0" fontId="5" fillId="0" borderId="5" xfId="0" applyFont="1" applyBorder="1" applyAlignment="1">
      <alignment vertical="top" wrapText="1"/>
    </xf>
    <xf numFmtId="0" fontId="3" fillId="0" borderId="3" xfId="0" applyFont="1" applyBorder="1" applyAlignment="1">
      <alignment vertical="top" wrapText="1"/>
    </xf>
    <xf numFmtId="0" fontId="3" fillId="3" borderId="3" xfId="0" applyFont="1" applyFill="1" applyBorder="1" applyAlignment="1">
      <alignment horizontal="center" vertical="top" wrapText="1"/>
    </xf>
    <xf numFmtId="0" fontId="3" fillId="0" borderId="0" xfId="0" applyFont="1" applyAlignment="1">
      <alignment vertical="top" wrapText="1"/>
    </xf>
    <xf numFmtId="0" fontId="3" fillId="0" borderId="5" xfId="0" applyFont="1" applyBorder="1" applyAlignment="1">
      <alignment horizontal="center" vertical="top" wrapText="1"/>
    </xf>
    <xf numFmtId="0" fontId="5" fillId="7" borderId="1" xfId="0" applyFont="1" applyFill="1" applyBorder="1" applyAlignment="1">
      <alignment vertical="top" wrapText="1"/>
    </xf>
    <xf numFmtId="166" fontId="3" fillId="0" borderId="1" xfId="0" applyNumberFormat="1" applyFont="1" applyBorder="1" applyAlignment="1">
      <alignment horizontal="center" vertical="top" wrapText="1"/>
    </xf>
    <xf numFmtId="0" fontId="3" fillId="3" borderId="5" xfId="0" applyFont="1" applyFill="1" applyBorder="1" applyAlignment="1">
      <alignment horizontal="center" vertical="top" wrapText="1"/>
    </xf>
    <xf numFmtId="0" fontId="3" fillId="0" borderId="4" xfId="0" applyFont="1" applyBorder="1" applyAlignment="1">
      <alignment vertical="top" wrapText="1"/>
    </xf>
    <xf numFmtId="0" fontId="3" fillId="0" borderId="9" xfId="0" applyFont="1" applyBorder="1" applyAlignment="1">
      <alignment vertical="top" wrapText="1"/>
    </xf>
    <xf numFmtId="0" fontId="5" fillId="7" borderId="2" xfId="0" applyFont="1" applyFill="1" applyBorder="1" applyAlignment="1">
      <alignment vertical="top" wrapText="1"/>
    </xf>
    <xf numFmtId="0" fontId="3" fillId="0" borderId="6" xfId="0" applyFont="1" applyBorder="1" applyAlignment="1">
      <alignment horizontal="center" vertical="top" wrapText="1"/>
    </xf>
    <xf numFmtId="0" fontId="3" fillId="0" borderId="10" xfId="0" applyFont="1" applyBorder="1" applyAlignment="1">
      <alignment vertical="top" wrapText="1"/>
    </xf>
    <xf numFmtId="0" fontId="3" fillId="7" borderId="10" xfId="0" applyFont="1" applyFill="1" applyBorder="1" applyAlignment="1">
      <alignment vertical="top" wrapText="1"/>
    </xf>
    <xf numFmtId="0" fontId="3" fillId="0" borderId="10" xfId="0" applyFont="1" applyBorder="1" applyAlignment="1">
      <alignment horizontal="center" vertical="top"/>
    </xf>
    <xf numFmtId="0" fontId="3" fillId="7" borderId="10" xfId="0" applyFont="1" applyFill="1" applyBorder="1" applyAlignment="1">
      <alignment horizontal="left" vertical="top" wrapText="1"/>
    </xf>
    <xf numFmtId="0" fontId="3" fillId="0" borderId="8" xfId="0" applyFont="1" applyBorder="1" applyAlignment="1">
      <alignment vertical="top" wrapText="1"/>
    </xf>
    <xf numFmtId="3" fontId="5" fillId="3" borderId="3" xfId="0" applyNumberFormat="1" applyFont="1" applyFill="1" applyBorder="1" applyAlignment="1">
      <alignment vertical="top" wrapText="1"/>
    </xf>
    <xf numFmtId="0" fontId="3" fillId="0" borderId="7" xfId="0" applyFont="1" applyBorder="1" applyAlignment="1">
      <alignment horizontal="center" vertical="top" wrapText="1"/>
    </xf>
    <xf numFmtId="0" fontId="3" fillId="0" borderId="3" xfId="0" applyFont="1" applyBorder="1" applyAlignment="1">
      <alignment horizontal="center" vertical="top" wrapText="1"/>
    </xf>
    <xf numFmtId="3" fontId="3" fillId="3" borderId="2" xfId="0" applyNumberFormat="1" applyFont="1" applyFill="1" applyBorder="1" applyAlignment="1">
      <alignment vertical="top" wrapText="1"/>
    </xf>
    <xf numFmtId="166" fontId="3" fillId="0" borderId="3" xfId="0" applyNumberFormat="1" applyFont="1" applyBorder="1" applyAlignment="1">
      <alignment horizontal="center" vertical="top" wrapText="1"/>
    </xf>
    <xf numFmtId="0" fontId="5" fillId="3" borderId="5" xfId="0" applyFont="1" applyFill="1" applyBorder="1" applyAlignment="1">
      <alignment vertical="top" wrapText="1"/>
    </xf>
    <xf numFmtId="0" fontId="3" fillId="0" borderId="14" xfId="0" applyFont="1" applyBorder="1" applyAlignment="1">
      <alignment vertical="top" wrapText="1"/>
    </xf>
    <xf numFmtId="3" fontId="3" fillId="3" borderId="14" xfId="0" applyNumberFormat="1" applyFont="1" applyFill="1" applyBorder="1" applyAlignment="1">
      <alignment vertical="top" wrapText="1"/>
    </xf>
    <xf numFmtId="0" fontId="3" fillId="3" borderId="6" xfId="0" applyFont="1" applyFill="1" applyBorder="1" applyAlignment="1">
      <alignment horizontal="center" vertical="top" wrapText="1"/>
    </xf>
    <xf numFmtId="3" fontId="3" fillId="3" borderId="10" xfId="0" applyNumberFormat="1" applyFont="1" applyFill="1" applyBorder="1" applyAlignment="1">
      <alignment vertical="top" wrapText="1"/>
    </xf>
    <xf numFmtId="0" fontId="3" fillId="3" borderId="14" xfId="0" applyFont="1" applyFill="1" applyBorder="1" applyAlignment="1">
      <alignment horizontal="center" vertical="top" wrapText="1"/>
    </xf>
    <xf numFmtId="0" fontId="3" fillId="0" borderId="14" xfId="0" applyFont="1" applyBorder="1" applyAlignment="1">
      <alignment horizontal="center" vertical="top" wrapText="1"/>
    </xf>
    <xf numFmtId="3" fontId="5" fillId="3" borderId="22" xfId="0" applyNumberFormat="1" applyFont="1" applyFill="1" applyBorder="1" applyAlignment="1">
      <alignment vertical="top" wrapText="1"/>
    </xf>
    <xf numFmtId="0" fontId="3" fillId="0" borderId="17" xfId="0" applyFont="1" applyBorder="1" applyAlignment="1">
      <alignment vertical="top" wrapText="1"/>
    </xf>
    <xf numFmtId="3" fontId="3" fillId="3" borderId="15" xfId="0" applyNumberFormat="1" applyFont="1" applyFill="1" applyBorder="1" applyAlignment="1">
      <alignment vertical="top" wrapText="1"/>
    </xf>
    <xf numFmtId="0" fontId="3" fillId="0" borderId="20" xfId="0" applyFont="1" applyBorder="1" applyAlignment="1">
      <alignment wrapText="1"/>
    </xf>
    <xf numFmtId="0" fontId="5" fillId="7" borderId="10" xfId="0" applyFont="1" applyFill="1" applyBorder="1" applyAlignment="1">
      <alignment vertical="top" wrapText="1"/>
    </xf>
    <xf numFmtId="0" fontId="3" fillId="7" borderId="5" xfId="0" applyFont="1" applyFill="1" applyBorder="1" applyAlignment="1">
      <alignment wrapText="1"/>
    </xf>
    <xf numFmtId="0" fontId="3" fillId="0" borderId="5" xfId="0" applyFont="1" applyBorder="1" applyAlignment="1">
      <alignment wrapText="1"/>
    </xf>
    <xf numFmtId="0" fontId="3" fillId="7" borderId="3" xfId="0" applyFont="1" applyFill="1" applyBorder="1" applyAlignment="1">
      <alignment vertical="top" wrapText="1"/>
    </xf>
    <xf numFmtId="0" fontId="3" fillId="7" borderId="1" xfId="0" applyFont="1" applyFill="1" applyBorder="1" applyAlignment="1">
      <alignment horizontal="center" vertical="top" wrapText="1"/>
    </xf>
    <xf numFmtId="0" fontId="3" fillId="0" borderId="7" xfId="0" applyFont="1" applyBorder="1" applyAlignment="1">
      <alignment wrapText="1"/>
    </xf>
    <xf numFmtId="0" fontId="3" fillId="7" borderId="16" xfId="0" applyFont="1" applyFill="1" applyBorder="1" applyAlignment="1">
      <alignment vertical="top" wrapText="1"/>
    </xf>
    <xf numFmtId="0" fontId="3" fillId="7" borderId="3" xfId="0" applyFont="1" applyFill="1" applyBorder="1" applyAlignment="1">
      <alignment horizontal="center" vertical="top" wrapText="1"/>
    </xf>
    <xf numFmtId="0" fontId="3" fillId="0" borderId="1" xfId="0" applyFont="1" applyBorder="1"/>
    <xf numFmtId="0" fontId="5" fillId="0" borderId="1" xfId="0" applyFont="1" applyBorder="1" applyAlignment="1">
      <alignment vertical="top" wrapText="1"/>
    </xf>
    <xf numFmtId="0" fontId="5" fillId="6" borderId="3" xfId="0" applyFont="1" applyFill="1" applyBorder="1" applyAlignment="1">
      <alignment horizontal="right" vertical="top" wrapText="1"/>
    </xf>
    <xf numFmtId="0" fontId="5" fillId="6" borderId="3" xfId="0" applyFont="1" applyFill="1" applyBorder="1" applyAlignment="1">
      <alignment vertical="top" wrapText="1"/>
    </xf>
    <xf numFmtId="0" fontId="3" fillId="6" borderId="3" xfId="0" applyFont="1" applyFill="1" applyBorder="1" applyAlignment="1">
      <alignment horizontal="center" vertical="top" wrapText="1"/>
    </xf>
    <xf numFmtId="166" fontId="3" fillId="3" borderId="1" xfId="0" applyNumberFormat="1" applyFont="1" applyFill="1" applyBorder="1" applyAlignment="1">
      <alignment horizontal="center" vertical="top" wrapText="1"/>
    </xf>
    <xf numFmtId="0" fontId="5" fillId="6" borderId="11" xfId="0" applyFont="1" applyFill="1" applyBorder="1" applyAlignment="1">
      <alignment horizontal="right" vertical="top" wrapText="1"/>
    </xf>
    <xf numFmtId="0" fontId="5" fillId="6" borderId="11" xfId="0" applyFont="1" applyFill="1" applyBorder="1" applyAlignment="1">
      <alignment vertical="top" wrapText="1"/>
    </xf>
    <xf numFmtId="0" fontId="3" fillId="6" borderId="11" xfId="0" applyFont="1" applyFill="1" applyBorder="1" applyAlignment="1">
      <alignment horizontal="center" vertical="top"/>
    </xf>
    <xf numFmtId="0" fontId="3" fillId="6" borderId="11" xfId="0" applyFont="1" applyFill="1" applyBorder="1" applyAlignment="1">
      <alignment horizontal="center" vertical="top" wrapText="1"/>
    </xf>
    <xf numFmtId="3" fontId="3" fillId="3" borderId="3" xfId="0" applyNumberFormat="1" applyFont="1" applyFill="1" applyBorder="1" applyAlignment="1">
      <alignment vertical="top" wrapText="1"/>
    </xf>
    <xf numFmtId="0" fontId="3" fillId="3" borderId="7" xfId="0" applyFont="1" applyFill="1" applyBorder="1" applyAlignment="1">
      <alignment horizontal="center" vertical="top"/>
    </xf>
    <xf numFmtId="0" fontId="3" fillId="3" borderId="5" xfId="0" applyFont="1" applyFill="1" applyBorder="1" applyAlignment="1">
      <alignment horizontal="center" vertical="top"/>
    </xf>
    <xf numFmtId="0" fontId="3" fillId="3" borderId="1" xfId="0" applyFont="1" applyFill="1" applyBorder="1" applyAlignment="1">
      <alignment horizontal="center" vertical="top"/>
    </xf>
    <xf numFmtId="0" fontId="3" fillId="6" borderId="1" xfId="0" applyFont="1" applyFill="1" applyBorder="1" applyAlignment="1">
      <alignment horizontal="center" vertical="top"/>
    </xf>
    <xf numFmtId="0" fontId="3" fillId="0" borderId="1" xfId="0" applyFont="1" applyBorder="1" applyAlignment="1">
      <alignment horizontal="center" vertical="top"/>
    </xf>
    <xf numFmtId="0" fontId="5" fillId="6" borderId="2" xfId="0" applyFont="1" applyFill="1" applyBorder="1" applyAlignment="1">
      <alignment horizontal="right" vertical="top" wrapText="1"/>
    </xf>
    <xf numFmtId="0" fontId="5" fillId="6" borderId="2" xfId="0" applyFont="1" applyFill="1" applyBorder="1" applyAlignment="1">
      <alignment vertical="top" wrapText="1"/>
    </xf>
    <xf numFmtId="0" fontId="3" fillId="6" borderId="2" xfId="0" applyFont="1" applyFill="1" applyBorder="1" applyAlignment="1">
      <alignment horizontal="center" vertical="top"/>
    </xf>
    <xf numFmtId="0" fontId="3" fillId="6" borderId="2" xfId="0" applyFont="1" applyFill="1" applyBorder="1" applyAlignment="1">
      <alignment horizontal="center" vertical="top" wrapText="1"/>
    </xf>
    <xf numFmtId="0" fontId="3" fillId="10" borderId="5" xfId="0" applyFont="1" applyFill="1" applyBorder="1" applyAlignment="1">
      <alignment horizontal="left" vertical="top" wrapText="1"/>
    </xf>
    <xf numFmtId="0" fontId="3" fillId="3" borderId="10" xfId="0" applyFont="1" applyFill="1" applyBorder="1" applyAlignment="1">
      <alignment horizontal="center" vertical="top"/>
    </xf>
    <xf numFmtId="0" fontId="5" fillId="6" borderId="16" xfId="0" applyFont="1" applyFill="1" applyBorder="1" applyAlignment="1">
      <alignment horizontal="right" vertical="top" wrapText="1"/>
    </xf>
    <xf numFmtId="0" fontId="5" fillId="6" borderId="16" xfId="0" applyFont="1" applyFill="1" applyBorder="1" applyAlignment="1">
      <alignment horizontal="left" vertical="top" wrapText="1"/>
    </xf>
    <xf numFmtId="0" fontId="3" fillId="6" borderId="16" xfId="0" applyFont="1" applyFill="1" applyBorder="1" applyAlignment="1">
      <alignment horizontal="center" vertical="top"/>
    </xf>
    <xf numFmtId="0" fontId="3" fillId="6" borderId="16" xfId="0" applyFont="1" applyFill="1" applyBorder="1" applyAlignment="1">
      <alignment horizontal="center" vertical="top" wrapText="1"/>
    </xf>
    <xf numFmtId="0" fontId="3" fillId="0" borderId="14" xfId="0" applyFont="1" applyBorder="1" applyAlignment="1">
      <alignment vertical="top"/>
    </xf>
    <xf numFmtId="0" fontId="3" fillId="0" borderId="15" xfId="0" applyFont="1" applyBorder="1" applyAlignment="1">
      <alignment vertical="top" wrapText="1"/>
    </xf>
    <xf numFmtId="0" fontId="3" fillId="10" borderId="1" xfId="0" applyFont="1" applyFill="1" applyBorder="1" applyAlignment="1">
      <alignment horizontal="left" vertical="top" wrapText="1"/>
    </xf>
    <xf numFmtId="0" fontId="3" fillId="0" borderId="18" xfId="0" applyFont="1" applyBorder="1" applyAlignment="1">
      <alignment horizontal="center" vertical="top"/>
    </xf>
    <xf numFmtId="0" fontId="5" fillId="6" borderId="10" xfId="0" applyFont="1" applyFill="1" applyBorder="1" applyAlignment="1">
      <alignment horizontal="right" vertical="top" wrapText="1"/>
    </xf>
    <xf numFmtId="0" fontId="3" fillId="6" borderId="10" xfId="0" applyFont="1" applyFill="1" applyBorder="1" applyAlignment="1">
      <alignment horizontal="center" vertical="top"/>
    </xf>
    <xf numFmtId="0" fontId="3" fillId="6" borderId="10" xfId="0" applyFont="1" applyFill="1" applyBorder="1" applyAlignment="1">
      <alignment horizontal="center" vertical="top" wrapText="1"/>
    </xf>
    <xf numFmtId="0" fontId="3" fillId="0" borderId="10" xfId="0" applyFont="1" applyBorder="1" applyAlignment="1">
      <alignment horizontal="left" vertical="top"/>
    </xf>
    <xf numFmtId="0" fontId="5" fillId="6" borderId="14" xfId="0" applyFont="1" applyFill="1" applyBorder="1" applyAlignment="1">
      <alignment horizontal="right" vertical="top" wrapText="1"/>
    </xf>
    <xf numFmtId="0" fontId="5" fillId="6" borderId="14" xfId="0" applyFont="1" applyFill="1" applyBorder="1" applyAlignment="1">
      <alignment horizontal="left" vertical="top" wrapText="1"/>
    </xf>
    <xf numFmtId="0" fontId="3" fillId="6" borderId="14" xfId="0" applyFont="1" applyFill="1" applyBorder="1" applyAlignment="1">
      <alignment horizontal="center" vertical="top"/>
    </xf>
    <xf numFmtId="0" fontId="3" fillId="6" borderId="14" xfId="0" applyFont="1" applyFill="1" applyBorder="1" applyAlignment="1">
      <alignment horizontal="center" vertical="top" wrapText="1"/>
    </xf>
    <xf numFmtId="0" fontId="5" fillId="5" borderId="3" xfId="0" applyFont="1" applyFill="1" applyBorder="1" applyAlignment="1">
      <alignment horizontal="right" vertical="top" wrapText="1"/>
    </xf>
    <xf numFmtId="0" fontId="5" fillId="5" borderId="3" xfId="0" applyFont="1" applyFill="1" applyBorder="1" applyAlignment="1">
      <alignment vertical="top" wrapText="1"/>
    </xf>
    <xf numFmtId="0" fontId="5" fillId="12" borderId="1" xfId="0" applyFont="1" applyFill="1" applyBorder="1" applyAlignment="1">
      <alignment horizontal="center" vertical="top"/>
    </xf>
    <xf numFmtId="0" fontId="3" fillId="9" borderId="7" xfId="0" applyFont="1" applyFill="1" applyBorder="1" applyAlignment="1">
      <alignment horizontal="center" vertical="top"/>
    </xf>
    <xf numFmtId="49" fontId="3" fillId="3" borderId="5" xfId="0" applyNumberFormat="1" applyFont="1" applyFill="1" applyBorder="1" applyAlignment="1">
      <alignment horizontal="center" vertical="top"/>
    </xf>
    <xf numFmtId="3" fontId="5" fillId="6" borderId="1" xfId="0" applyNumberFormat="1" applyFont="1" applyFill="1" applyBorder="1" applyAlignment="1">
      <alignment horizontal="left" vertical="top" wrapText="1"/>
    </xf>
    <xf numFmtId="49" fontId="3" fillId="6" borderId="5" xfId="0" applyNumberFormat="1" applyFont="1" applyFill="1" applyBorder="1" applyAlignment="1">
      <alignment horizontal="center" vertical="top"/>
    </xf>
    <xf numFmtId="0" fontId="5" fillId="0" borderId="4" xfId="0" applyFont="1" applyBorder="1" applyAlignment="1">
      <alignment horizontal="right" vertical="top" wrapText="1"/>
    </xf>
    <xf numFmtId="3" fontId="5" fillId="0" borderId="1" xfId="0" applyNumberFormat="1" applyFont="1" applyBorder="1" applyAlignment="1">
      <alignment horizontal="left" vertical="top" wrapText="1"/>
    </xf>
    <xf numFmtId="49" fontId="3" fillId="0" borderId="5" xfId="0" applyNumberFormat="1" applyFont="1" applyBorder="1" applyAlignment="1">
      <alignment horizontal="center" vertical="top"/>
    </xf>
    <xf numFmtId="167" fontId="3" fillId="3" borderId="1" xfId="1" applyNumberFormat="1" applyFont="1" applyFill="1" applyBorder="1" applyAlignment="1">
      <alignment vertical="top" wrapText="1"/>
    </xf>
    <xf numFmtId="167" fontId="5" fillId="4" borderId="1" xfId="1" applyNumberFormat="1" applyFont="1" applyFill="1" applyBorder="1" applyAlignment="1">
      <alignment vertical="top" wrapText="1"/>
    </xf>
    <xf numFmtId="168" fontId="5" fillId="3" borderId="1" xfId="1" applyNumberFormat="1" applyFont="1" applyFill="1" applyBorder="1" applyAlignment="1">
      <alignment horizontal="left" vertical="top" wrapText="1"/>
    </xf>
    <xf numFmtId="168" fontId="3" fillId="4" borderId="1" xfId="1" applyNumberFormat="1" applyFont="1" applyFill="1" applyBorder="1" applyAlignment="1">
      <alignment horizontal="left" vertical="top" wrapText="1"/>
    </xf>
    <xf numFmtId="0" fontId="3" fillId="11" borderId="5" xfId="0" applyFont="1" applyFill="1" applyBorder="1" applyAlignment="1">
      <alignment vertical="top" wrapText="1"/>
    </xf>
    <xf numFmtId="0" fontId="3" fillId="3" borderId="5" xfId="0" applyFont="1" applyFill="1" applyBorder="1" applyAlignment="1">
      <alignment wrapText="1"/>
    </xf>
    <xf numFmtId="168" fontId="5" fillId="4" borderId="1" xfId="1" applyNumberFormat="1" applyFont="1" applyFill="1" applyBorder="1" applyAlignment="1">
      <alignment horizontal="left" vertical="top" wrapText="1"/>
    </xf>
    <xf numFmtId="168" fontId="3" fillId="3" borderId="1" xfId="1" applyNumberFormat="1" applyFont="1" applyFill="1" applyBorder="1" applyAlignment="1">
      <alignment horizontal="left" vertical="top" wrapText="1"/>
    </xf>
    <xf numFmtId="168" fontId="3" fillId="3" borderId="2" xfId="1" applyNumberFormat="1" applyFont="1" applyFill="1" applyBorder="1" applyAlignment="1">
      <alignment horizontal="left" vertical="top" wrapText="1"/>
    </xf>
    <xf numFmtId="168" fontId="3" fillId="3" borderId="1" xfId="1" applyNumberFormat="1" applyFont="1" applyFill="1" applyBorder="1" applyAlignment="1">
      <alignment vertical="top" wrapText="1"/>
    </xf>
    <xf numFmtId="0" fontId="3" fillId="3" borderId="2" xfId="0" applyFont="1" applyFill="1" applyBorder="1" applyAlignment="1">
      <alignment vertical="top" wrapText="1"/>
    </xf>
    <xf numFmtId="0" fontId="3" fillId="3" borderId="5" xfId="0" applyFont="1" applyFill="1" applyBorder="1"/>
    <xf numFmtId="49" fontId="3" fillId="3" borderId="1" xfId="0" applyNumberFormat="1" applyFont="1" applyFill="1" applyBorder="1" applyAlignment="1">
      <alignment horizontal="center" vertical="top"/>
    </xf>
    <xf numFmtId="0" fontId="3" fillId="3" borderId="5" xfId="0" applyFont="1" applyFill="1" applyBorder="1" applyAlignment="1">
      <alignment vertical="top" wrapText="1"/>
    </xf>
    <xf numFmtId="0" fontId="3" fillId="3" borderId="3" xfId="0" applyFont="1" applyFill="1" applyBorder="1" applyAlignment="1">
      <alignment vertical="top" wrapText="1"/>
    </xf>
    <xf numFmtId="0" fontId="3" fillId="3" borderId="7" xfId="0" applyFont="1" applyFill="1" applyBorder="1" applyAlignment="1">
      <alignment wrapText="1"/>
    </xf>
    <xf numFmtId="0" fontId="5" fillId="8" borderId="1" xfId="0" applyFont="1" applyFill="1" applyBorder="1" applyAlignment="1">
      <alignment horizontal="left" vertical="top" wrapText="1"/>
    </xf>
    <xf numFmtId="0" fontId="3" fillId="7" borderId="5" xfId="0" applyFont="1" applyFill="1" applyBorder="1" applyAlignment="1">
      <alignment horizontal="center" vertical="top"/>
    </xf>
    <xf numFmtId="0" fontId="3"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49" fontId="3" fillId="0" borderId="1" xfId="0" applyNumberFormat="1" applyFont="1" applyBorder="1" applyAlignment="1">
      <alignment horizontal="center" vertical="top"/>
    </xf>
    <xf numFmtId="0" fontId="3" fillId="0" borderId="10" xfId="0" applyFont="1" applyBorder="1" applyAlignment="1">
      <alignment horizontal="left" vertical="top" wrapText="1"/>
    </xf>
    <xf numFmtId="0" fontId="5" fillId="3" borderId="3" xfId="0" applyFont="1" applyFill="1" applyBorder="1" applyAlignment="1">
      <alignment vertical="top" wrapText="1"/>
    </xf>
    <xf numFmtId="0" fontId="5" fillId="0" borderId="2" xfId="0" applyFont="1" applyBorder="1" applyAlignment="1">
      <alignment vertical="top" wrapText="1"/>
    </xf>
    <xf numFmtId="0" fontId="3" fillId="0" borderId="19" xfId="0" applyFont="1" applyBorder="1" applyAlignment="1">
      <alignment vertical="top" wrapText="1"/>
    </xf>
    <xf numFmtId="49" fontId="3" fillId="3" borderId="6" xfId="0" applyNumberFormat="1" applyFont="1" applyFill="1" applyBorder="1" applyAlignment="1">
      <alignment horizontal="center" vertical="top"/>
    </xf>
    <xf numFmtId="0" fontId="5" fillId="3" borderId="15" xfId="0" applyFont="1" applyFill="1" applyBorder="1" applyAlignment="1">
      <alignment horizontal="left" vertical="top" wrapText="1"/>
    </xf>
    <xf numFmtId="49" fontId="3" fillId="3" borderId="20" xfId="0" applyNumberFormat="1" applyFont="1" applyFill="1" applyBorder="1" applyAlignment="1">
      <alignment horizontal="center" vertical="top"/>
    </xf>
    <xf numFmtId="0" fontId="3" fillId="0" borderId="21" xfId="0" applyFont="1" applyBorder="1" applyAlignment="1">
      <alignment horizontal="center" vertical="top" wrapText="1"/>
    </xf>
    <xf numFmtId="0" fontId="3" fillId="3" borderId="10" xfId="0" applyFont="1" applyFill="1" applyBorder="1" applyAlignment="1">
      <alignment horizontal="left" vertical="top" wrapText="1"/>
    </xf>
    <xf numFmtId="49" fontId="3" fillId="3" borderId="16" xfId="0" applyNumberFormat="1" applyFont="1" applyFill="1" applyBorder="1" applyAlignment="1">
      <alignment horizontal="center" vertical="top"/>
    </xf>
    <xf numFmtId="0" fontId="3" fillId="0" borderId="16" xfId="0" applyFont="1" applyBorder="1" applyAlignment="1">
      <alignment horizontal="center" vertical="top" wrapText="1"/>
    </xf>
    <xf numFmtId="0" fontId="5" fillId="0" borderId="16" xfId="0" applyFont="1" applyBorder="1" applyAlignment="1">
      <alignment vertical="top"/>
    </xf>
    <xf numFmtId="49" fontId="3" fillId="3" borderId="10" xfId="0" applyNumberFormat="1" applyFont="1" applyFill="1" applyBorder="1" applyAlignment="1">
      <alignment horizontal="center" vertical="top"/>
    </xf>
    <xf numFmtId="0" fontId="5" fillId="6" borderId="15" xfId="0" applyFont="1" applyFill="1" applyBorder="1" applyAlignment="1">
      <alignment horizontal="right" vertical="top" wrapText="1"/>
    </xf>
    <xf numFmtId="0" fontId="5" fillId="6" borderId="10" xfId="0" applyFont="1" applyFill="1" applyBorder="1" applyAlignment="1">
      <alignment horizontal="left" vertical="top"/>
    </xf>
    <xf numFmtId="49" fontId="5" fillId="6" borderId="10" xfId="0" applyNumberFormat="1" applyFont="1" applyFill="1" applyBorder="1" applyAlignment="1">
      <alignment horizontal="center" vertical="top"/>
    </xf>
    <xf numFmtId="0" fontId="5" fillId="6" borderId="10" xfId="0" applyFont="1" applyFill="1" applyBorder="1" applyAlignment="1">
      <alignment horizontal="center" vertical="top" wrapText="1"/>
    </xf>
    <xf numFmtId="49" fontId="3" fillId="3" borderId="14"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166" fontId="3" fillId="3" borderId="3" xfId="0" applyNumberFormat="1" applyFont="1" applyFill="1" applyBorder="1" applyAlignment="1">
      <alignment horizontal="center" vertical="top" wrapText="1"/>
    </xf>
    <xf numFmtId="0" fontId="5" fillId="9" borderId="2" xfId="0" applyFont="1" applyFill="1" applyBorder="1" applyAlignment="1">
      <alignment vertical="top" wrapText="1"/>
    </xf>
    <xf numFmtId="0" fontId="5" fillId="6" borderId="4" xfId="0" applyFont="1" applyFill="1" applyBorder="1" applyAlignment="1">
      <alignment vertical="top" wrapText="1"/>
    </xf>
    <xf numFmtId="0" fontId="5" fillId="3" borderId="9" xfId="0" applyFont="1" applyFill="1" applyBorder="1" applyAlignment="1">
      <alignment vertical="top" wrapText="1"/>
    </xf>
    <xf numFmtId="0" fontId="3" fillId="3" borderId="16"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4" xfId="0" applyFont="1" applyFill="1" applyBorder="1" applyAlignment="1">
      <alignment vertical="top" wrapText="1"/>
    </xf>
    <xf numFmtId="0" fontId="5" fillId="8" borderId="1" xfId="0" applyFont="1" applyFill="1" applyBorder="1" applyAlignment="1">
      <alignment vertical="top" wrapText="1"/>
    </xf>
    <xf numFmtId="0" fontId="3" fillId="0" borderId="5" xfId="0" applyFont="1" applyBorder="1" applyAlignment="1">
      <alignment vertical="top" wrapText="1"/>
    </xf>
    <xf numFmtId="0" fontId="3" fillId="0" borderId="7" xfId="0" applyFont="1" applyBorder="1" applyAlignment="1">
      <alignment vertical="top" wrapText="1"/>
    </xf>
    <xf numFmtId="0" fontId="5" fillId="0" borderId="0" xfId="0" applyFont="1"/>
    <xf numFmtId="0" fontId="3" fillId="0" borderId="1" xfId="0" applyFont="1" applyBorder="1" applyAlignment="1">
      <alignment vertical="top"/>
    </xf>
    <xf numFmtId="165" fontId="3" fillId="4" borderId="1" xfId="1" applyNumberFormat="1" applyFont="1" applyFill="1" applyBorder="1" applyAlignment="1">
      <alignment vertical="top" wrapText="1"/>
    </xf>
    <xf numFmtId="0" fontId="5" fillId="3" borderId="3" xfId="0" applyFont="1" applyFill="1" applyBorder="1" applyAlignment="1">
      <alignment horizontal="center" vertical="top" wrapText="1"/>
    </xf>
    <xf numFmtId="0" fontId="3" fillId="3" borderId="3" xfId="0" applyFont="1" applyFill="1" applyBorder="1" applyAlignment="1">
      <alignment horizontal="center" vertical="top"/>
    </xf>
    <xf numFmtId="3" fontId="5" fillId="6" borderId="1" xfId="0" applyNumberFormat="1" applyFont="1" applyFill="1" applyBorder="1" applyAlignment="1">
      <alignment vertical="top" wrapText="1"/>
    </xf>
    <xf numFmtId="3" fontId="5" fillId="6" borderId="2" xfId="0" applyNumberFormat="1" applyFont="1" applyFill="1" applyBorder="1" applyAlignment="1">
      <alignment vertical="top" wrapText="1"/>
    </xf>
    <xf numFmtId="49" fontId="3" fillId="6" borderId="6" xfId="0" applyNumberFormat="1" applyFont="1" applyFill="1" applyBorder="1" applyAlignment="1">
      <alignment horizontal="center" vertical="top"/>
    </xf>
    <xf numFmtId="0" fontId="3" fillId="3" borderId="4" xfId="0" applyFont="1" applyFill="1" applyBorder="1" applyAlignment="1">
      <alignment horizontal="left" vertical="top" wrapText="1"/>
    </xf>
    <xf numFmtId="0" fontId="3" fillId="0" borderId="13" xfId="0" applyFont="1" applyBorder="1" applyAlignment="1">
      <alignment vertical="top" wrapText="1"/>
    </xf>
    <xf numFmtId="0" fontId="8" fillId="0" borderId="13" xfId="0" applyFont="1" applyBorder="1" applyAlignment="1">
      <alignment vertical="center" wrapText="1"/>
    </xf>
    <xf numFmtId="0" fontId="8" fillId="0" borderId="0" xfId="0" applyFont="1" applyAlignment="1">
      <alignment vertical="center" wrapText="1"/>
    </xf>
    <xf numFmtId="0" fontId="8" fillId="0" borderId="0" xfId="0" applyFont="1"/>
    <xf numFmtId="0" fontId="3" fillId="0" borderId="0" xfId="0" applyFont="1" applyAlignment="1">
      <alignment horizontal="justify" vertical="center"/>
    </xf>
    <xf numFmtId="0" fontId="3" fillId="0" borderId="0" xfId="0" applyFont="1" applyAlignment="1">
      <alignment horizontal="center" vertical="top"/>
    </xf>
    <xf numFmtId="0" fontId="5" fillId="0" borderId="0" xfId="0" applyFont="1" applyAlignment="1">
      <alignment horizontal="justify" vertical="center"/>
    </xf>
    <xf numFmtId="0" fontId="3" fillId="0" borderId="0" xfId="0" applyFont="1" applyAlignment="1">
      <alignment horizontal="justify" vertical="top"/>
    </xf>
    <xf numFmtId="0" fontId="3" fillId="0" borderId="0" xfId="0" applyFont="1" applyAlignment="1">
      <alignment wrapText="1"/>
    </xf>
    <xf numFmtId="0" fontId="3" fillId="8" borderId="3" xfId="0" applyFont="1" applyFill="1" applyBorder="1" applyAlignment="1">
      <alignment horizontal="center" vertical="top" wrapText="1"/>
    </xf>
    <xf numFmtId="0" fontId="3" fillId="0" borderId="16" xfId="0" applyFont="1" applyBorder="1" applyAlignment="1">
      <alignment vertical="top" wrapText="1"/>
    </xf>
    <xf numFmtId="0" fontId="5" fillId="7" borderId="3" xfId="0" applyFont="1" applyFill="1" applyBorder="1" applyAlignment="1">
      <alignment vertical="top" wrapText="1"/>
    </xf>
    <xf numFmtId="0" fontId="6" fillId="0" borderId="0" xfId="0" applyFont="1" applyAlignment="1">
      <alignment horizontal="center" vertical="top" wrapText="1"/>
    </xf>
    <xf numFmtId="0" fontId="5" fillId="9" borderId="2" xfId="0" applyFont="1" applyFill="1" applyBorder="1" applyAlignment="1">
      <alignment horizontal="left" vertical="top" wrapText="1"/>
    </xf>
    <xf numFmtId="0" fontId="5" fillId="9" borderId="12" xfId="0" applyFont="1" applyFill="1" applyBorder="1" applyAlignment="1">
      <alignment horizontal="left" vertical="top" wrapText="1"/>
    </xf>
    <xf numFmtId="0" fontId="5" fillId="9" borderId="3" xfId="0" applyFont="1" applyFill="1" applyBorder="1" applyAlignment="1">
      <alignment horizontal="left" vertical="top" wrapText="1"/>
    </xf>
    <xf numFmtId="0" fontId="5" fillId="2" borderId="1" xfId="0" applyFont="1" applyFill="1" applyBorder="1" applyAlignment="1">
      <alignment horizontal="center" vertical="top" wrapText="1"/>
    </xf>
    <xf numFmtId="0" fontId="4"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cellXfs>
  <cellStyles count="2">
    <cellStyle name="Excel Built-in Normal" xfId="1" xr:uid="{AD2631E7-7BC3-479E-AC00-494E6DA86334}"/>
    <cellStyle name="Įprastas" xfId="0" builtinId="0"/>
  </cellStyles>
  <dxfs count="0"/>
  <tableStyles count="0" defaultTableStyle="TableStyleMedium2" defaultPivotStyle="PivotStyleLight16"/>
  <colors>
    <mruColors>
      <color rgb="FFFFFFCC"/>
      <color rgb="FFFFCC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dimension ref="B1:K286"/>
  <sheetViews>
    <sheetView tabSelected="1" zoomScaleNormal="100" zoomScaleSheetLayoutView="100" workbookViewId="0">
      <selection activeCell="D13" sqref="D13"/>
    </sheetView>
  </sheetViews>
  <sheetFormatPr defaultColWidth="8.85546875" defaultRowHeight="12.75" x14ac:dyDescent="0.2"/>
  <cols>
    <col min="1" max="1" width="2.7109375" style="12" customWidth="1"/>
    <col min="2" max="2" width="14.7109375" style="11" customWidth="1"/>
    <col min="3" max="3" width="45.140625" style="11" customWidth="1"/>
    <col min="4" max="4" width="16.7109375" style="11" customWidth="1"/>
    <col min="5" max="5" width="12.7109375" style="199" customWidth="1"/>
    <col min="6" max="16384" width="8.85546875" style="12"/>
  </cols>
  <sheetData>
    <row r="1" spans="2:8" ht="16.899999999999999" customHeight="1" x14ac:dyDescent="0.2">
      <c r="C1" s="211" t="s">
        <v>442</v>
      </c>
      <c r="D1" s="211"/>
      <c r="E1" s="211"/>
    </row>
    <row r="2" spans="2:8" ht="16.899999999999999" customHeight="1" x14ac:dyDescent="0.2">
      <c r="C2" s="212" t="s">
        <v>441</v>
      </c>
      <c r="D2" s="212"/>
      <c r="E2" s="212"/>
      <c r="G2" s="10"/>
      <c r="H2" s="10"/>
    </row>
    <row r="3" spans="2:8" ht="16.899999999999999" customHeight="1" x14ac:dyDescent="0.2">
      <c r="C3" s="213" t="s">
        <v>440</v>
      </c>
      <c r="D3" s="213"/>
      <c r="E3" s="213"/>
      <c r="G3" s="10"/>
      <c r="H3" s="10"/>
    </row>
    <row r="4" spans="2:8" ht="16.899999999999999" customHeight="1" x14ac:dyDescent="0.2">
      <c r="C4" s="214" t="s">
        <v>451</v>
      </c>
      <c r="D4" s="214"/>
      <c r="E4" s="214"/>
      <c r="G4" s="10"/>
      <c r="H4" s="10"/>
    </row>
    <row r="5" spans="2:8" ht="16.899999999999999" customHeight="1" x14ac:dyDescent="0.2">
      <c r="C5" s="214" t="s">
        <v>453</v>
      </c>
      <c r="D5" s="214"/>
      <c r="E5" s="214"/>
      <c r="G5" s="10"/>
      <c r="H5" s="10"/>
    </row>
    <row r="6" spans="2:8" ht="13.15" customHeight="1" x14ac:dyDescent="0.25">
      <c r="C6" s="13"/>
      <c r="D6" s="13"/>
      <c r="E6" s="13"/>
      <c r="G6" s="10"/>
      <c r="H6" s="10"/>
    </row>
    <row r="7" spans="2:8" ht="34.5" customHeight="1" x14ac:dyDescent="0.2">
      <c r="B7" s="206" t="s">
        <v>428</v>
      </c>
      <c r="C7" s="206"/>
      <c r="D7" s="206"/>
      <c r="E7" s="206"/>
    </row>
    <row r="8" spans="2:8" ht="43.9" customHeight="1" x14ac:dyDescent="0.2">
      <c r="B8" s="210" t="s">
        <v>0</v>
      </c>
      <c r="C8" s="14" t="s">
        <v>1</v>
      </c>
      <c r="D8" s="15" t="s">
        <v>2</v>
      </c>
      <c r="E8" s="210" t="s">
        <v>3</v>
      </c>
    </row>
    <row r="9" spans="2:8" ht="16.149999999999999" customHeight="1" x14ac:dyDescent="0.2">
      <c r="B9" s="210"/>
      <c r="C9" s="16"/>
      <c r="D9" s="17" t="s">
        <v>4</v>
      </c>
      <c r="E9" s="210"/>
    </row>
    <row r="10" spans="2:8" ht="13.9" customHeight="1" x14ac:dyDescent="0.2">
      <c r="B10" s="18">
        <v>1</v>
      </c>
      <c r="C10" s="18">
        <v>2</v>
      </c>
      <c r="D10" s="18">
        <v>3</v>
      </c>
      <c r="E10" s="18">
        <v>4</v>
      </c>
    </row>
    <row r="11" spans="2:8" ht="32.450000000000003" customHeight="1" x14ac:dyDescent="0.2">
      <c r="B11" s="19" t="s">
        <v>5</v>
      </c>
      <c r="C11" s="20" t="s">
        <v>6</v>
      </c>
      <c r="D11" s="20"/>
      <c r="E11" s="20"/>
    </row>
    <row r="12" spans="2:8" ht="32.450000000000003" customHeight="1" x14ac:dyDescent="0.2">
      <c r="B12" s="21" t="s">
        <v>7</v>
      </c>
      <c r="C12" s="21" t="s">
        <v>8</v>
      </c>
      <c r="D12" s="22">
        <v>3402</v>
      </c>
      <c r="E12" s="23" t="s">
        <v>9</v>
      </c>
    </row>
    <row r="13" spans="2:8" ht="40.9" customHeight="1" x14ac:dyDescent="0.2">
      <c r="B13" s="21" t="s">
        <v>10</v>
      </c>
      <c r="C13" s="21" t="s">
        <v>11</v>
      </c>
      <c r="D13" s="22">
        <v>13.5</v>
      </c>
      <c r="E13" s="23" t="s">
        <v>12</v>
      </c>
    </row>
    <row r="14" spans="2:8" ht="32.450000000000003" customHeight="1" x14ac:dyDescent="0.2">
      <c r="B14" s="21" t="s">
        <v>13</v>
      </c>
      <c r="C14" s="21" t="s">
        <v>14</v>
      </c>
      <c r="D14" s="22" t="s">
        <v>15</v>
      </c>
      <c r="E14" s="23" t="s">
        <v>16</v>
      </c>
    </row>
    <row r="15" spans="2:8" ht="18" customHeight="1" x14ac:dyDescent="0.2">
      <c r="B15" s="21" t="s">
        <v>17</v>
      </c>
      <c r="C15" s="21" t="s">
        <v>18</v>
      </c>
      <c r="D15" s="23">
        <v>79.7</v>
      </c>
      <c r="E15" s="21"/>
    </row>
    <row r="16" spans="2:8" ht="40.9" customHeight="1" x14ac:dyDescent="0.2">
      <c r="B16" s="21" t="s">
        <v>19</v>
      </c>
      <c r="C16" s="21" t="s">
        <v>20</v>
      </c>
      <c r="D16" s="23">
        <v>65</v>
      </c>
      <c r="E16" s="21"/>
    </row>
    <row r="17" spans="2:11" ht="18" customHeight="1" x14ac:dyDescent="0.2">
      <c r="B17" s="21" t="s">
        <v>21</v>
      </c>
      <c r="C17" s="21" t="s">
        <v>22</v>
      </c>
      <c r="D17" s="23">
        <v>79.8</v>
      </c>
      <c r="E17" s="21"/>
    </row>
    <row r="18" spans="2:11" ht="28.15" customHeight="1" x14ac:dyDescent="0.2">
      <c r="B18" s="24" t="s">
        <v>23</v>
      </c>
      <c r="C18" s="25" t="s">
        <v>24</v>
      </c>
      <c r="D18" s="26"/>
      <c r="E18" s="27"/>
      <c r="F18" s="28"/>
      <c r="G18" s="29"/>
    </row>
    <row r="19" spans="2:11" ht="31.15" customHeight="1" x14ac:dyDescent="0.2">
      <c r="B19" s="30"/>
      <c r="C19" s="31" t="s">
        <v>25</v>
      </c>
      <c r="D19" s="32"/>
      <c r="E19" s="33"/>
      <c r="F19" s="34"/>
      <c r="G19" s="29"/>
    </row>
    <row r="20" spans="2:11" ht="19.5" customHeight="1" x14ac:dyDescent="0.2">
      <c r="B20" s="35" t="s">
        <v>26</v>
      </c>
      <c r="C20" s="36" t="s">
        <v>27</v>
      </c>
      <c r="D20" s="37">
        <v>41</v>
      </c>
      <c r="E20" s="37"/>
      <c r="F20" s="29"/>
      <c r="G20" s="29"/>
      <c r="H20" s="29"/>
      <c r="I20" s="29"/>
      <c r="J20" s="29"/>
      <c r="K20" s="29"/>
    </row>
    <row r="21" spans="2:11" ht="19.149999999999999" customHeight="1" x14ac:dyDescent="0.2">
      <c r="B21" s="35" t="s">
        <v>28</v>
      </c>
      <c r="C21" s="3" t="s">
        <v>29</v>
      </c>
      <c r="D21" s="37">
        <v>7438</v>
      </c>
      <c r="E21" s="33" t="s">
        <v>30</v>
      </c>
    </row>
    <row r="22" spans="2:11" ht="33" customHeight="1" x14ac:dyDescent="0.2">
      <c r="B22" s="35" t="s">
        <v>31</v>
      </c>
      <c r="C22" s="38" t="s">
        <v>32</v>
      </c>
      <c r="D22" s="33">
        <v>96.5</v>
      </c>
      <c r="E22" s="37"/>
    </row>
    <row r="23" spans="2:11" ht="30.75" customHeight="1" x14ac:dyDescent="0.2">
      <c r="B23" s="35" t="s">
        <v>33</v>
      </c>
      <c r="C23" s="39" t="s">
        <v>34</v>
      </c>
      <c r="D23" s="33">
        <v>100</v>
      </c>
      <c r="E23" s="37"/>
    </row>
    <row r="24" spans="2:11" ht="31.9" customHeight="1" x14ac:dyDescent="0.2">
      <c r="B24" s="35"/>
      <c r="C24" s="2" t="s">
        <v>35</v>
      </c>
      <c r="D24" s="37"/>
      <c r="E24" s="37"/>
    </row>
    <row r="25" spans="2:11" ht="20.45" customHeight="1" x14ac:dyDescent="0.2">
      <c r="B25" s="35" t="s">
        <v>36</v>
      </c>
      <c r="C25" s="36" t="s">
        <v>27</v>
      </c>
      <c r="D25" s="33">
        <v>10</v>
      </c>
      <c r="E25" s="37"/>
    </row>
    <row r="26" spans="2:11" ht="18.600000000000001" customHeight="1" x14ac:dyDescent="0.2">
      <c r="B26" s="35" t="s">
        <v>37</v>
      </c>
      <c r="C26" s="3" t="s">
        <v>29</v>
      </c>
      <c r="D26" s="33">
        <v>419</v>
      </c>
      <c r="E26" s="33" t="s">
        <v>30</v>
      </c>
    </row>
    <row r="27" spans="2:11" ht="17.25" customHeight="1" x14ac:dyDescent="0.2">
      <c r="B27" s="35"/>
      <c r="C27" s="2" t="s">
        <v>38</v>
      </c>
      <c r="D27" s="37"/>
      <c r="E27" s="37"/>
    </row>
    <row r="28" spans="2:11" ht="18.600000000000001" customHeight="1" x14ac:dyDescent="0.2">
      <c r="B28" s="35" t="s">
        <v>39</v>
      </c>
      <c r="C28" s="3" t="s">
        <v>40</v>
      </c>
      <c r="D28" s="37">
        <v>25</v>
      </c>
      <c r="E28" s="37"/>
    </row>
    <row r="29" spans="2:11" ht="32.25" customHeight="1" x14ac:dyDescent="0.2">
      <c r="B29" s="35"/>
      <c r="C29" s="2" t="s">
        <v>41</v>
      </c>
      <c r="D29" s="37"/>
      <c r="E29" s="37"/>
    </row>
    <row r="30" spans="2:11" ht="17.25" customHeight="1" x14ac:dyDescent="0.2">
      <c r="B30" s="35" t="s">
        <v>42</v>
      </c>
      <c r="C30" s="3" t="s">
        <v>27</v>
      </c>
      <c r="D30" s="33">
        <v>4</v>
      </c>
      <c r="E30" s="33"/>
    </row>
    <row r="31" spans="2:11" ht="17.25" customHeight="1" x14ac:dyDescent="0.2">
      <c r="B31" s="35" t="s">
        <v>43</v>
      </c>
      <c r="C31" s="36" t="s">
        <v>29</v>
      </c>
      <c r="D31" s="33">
        <v>1209</v>
      </c>
      <c r="E31" s="33"/>
    </row>
    <row r="32" spans="2:11" ht="17.45" customHeight="1" x14ac:dyDescent="0.2">
      <c r="B32" s="35" t="s">
        <v>44</v>
      </c>
      <c r="C32" s="3" t="s">
        <v>45</v>
      </c>
      <c r="D32" s="33">
        <v>902</v>
      </c>
      <c r="E32" s="33"/>
    </row>
    <row r="33" spans="2:5" ht="31.9" customHeight="1" x14ac:dyDescent="0.2">
      <c r="B33" s="35"/>
      <c r="C33" s="2" t="s">
        <v>46</v>
      </c>
      <c r="D33" s="33"/>
      <c r="E33" s="37"/>
    </row>
    <row r="34" spans="2:5" ht="20.45" customHeight="1" x14ac:dyDescent="0.2">
      <c r="B34" s="35" t="s">
        <v>47</v>
      </c>
      <c r="C34" s="36" t="s">
        <v>27</v>
      </c>
      <c r="D34" s="37">
        <v>3</v>
      </c>
      <c r="E34" s="37"/>
    </row>
    <row r="35" spans="2:5" ht="18.600000000000001" customHeight="1" x14ac:dyDescent="0.2">
      <c r="B35" s="35" t="s">
        <v>415</v>
      </c>
      <c r="C35" s="3" t="s">
        <v>29</v>
      </c>
      <c r="D35" s="37">
        <v>180</v>
      </c>
      <c r="E35" s="37"/>
    </row>
    <row r="36" spans="2:5" ht="30.6" customHeight="1" x14ac:dyDescent="0.2">
      <c r="B36" s="35"/>
      <c r="C36" s="2" t="s">
        <v>49</v>
      </c>
      <c r="D36" s="37"/>
      <c r="E36" s="37"/>
    </row>
    <row r="37" spans="2:5" ht="18" customHeight="1" x14ac:dyDescent="0.2">
      <c r="B37" s="35" t="s">
        <v>48</v>
      </c>
      <c r="C37" s="3" t="s">
        <v>27</v>
      </c>
      <c r="D37" s="33">
        <v>32</v>
      </c>
      <c r="E37" s="37"/>
    </row>
    <row r="38" spans="2:5" ht="18" customHeight="1" x14ac:dyDescent="0.2">
      <c r="B38" s="35" t="s">
        <v>50</v>
      </c>
      <c r="C38" s="3" t="s">
        <v>29</v>
      </c>
      <c r="D38" s="40">
        <v>20480</v>
      </c>
      <c r="E38" s="37"/>
    </row>
    <row r="39" spans="2:5" ht="18" customHeight="1" x14ac:dyDescent="0.2">
      <c r="B39" s="35" t="s">
        <v>51</v>
      </c>
      <c r="C39" s="3" t="s">
        <v>45</v>
      </c>
      <c r="D39" s="40">
        <v>20383</v>
      </c>
      <c r="E39" s="37"/>
    </row>
    <row r="40" spans="2:5" ht="45" customHeight="1" x14ac:dyDescent="0.2">
      <c r="B40" s="35" t="s">
        <v>52</v>
      </c>
      <c r="C40" s="38" t="s">
        <v>54</v>
      </c>
      <c r="D40" s="33">
        <v>100</v>
      </c>
      <c r="E40" s="37"/>
    </row>
    <row r="41" spans="2:5" ht="33" customHeight="1" x14ac:dyDescent="0.2">
      <c r="B41" s="35" t="s">
        <v>53</v>
      </c>
      <c r="C41" s="39" t="s">
        <v>56</v>
      </c>
      <c r="D41" s="33">
        <v>13.2</v>
      </c>
      <c r="E41" s="37"/>
    </row>
    <row r="42" spans="2:5" ht="68.25" customHeight="1" x14ac:dyDescent="0.2">
      <c r="B42" s="35" t="s">
        <v>55</v>
      </c>
      <c r="C42" s="39" t="s">
        <v>57</v>
      </c>
      <c r="D42" s="33">
        <v>10</v>
      </c>
      <c r="E42" s="37"/>
    </row>
    <row r="43" spans="2:5" ht="31.5" customHeight="1" x14ac:dyDescent="0.2">
      <c r="B43" s="35"/>
      <c r="C43" s="2" t="s">
        <v>405</v>
      </c>
      <c r="D43" s="37"/>
      <c r="E43" s="37"/>
    </row>
    <row r="44" spans="2:5" ht="19.5" customHeight="1" x14ac:dyDescent="0.2">
      <c r="B44" s="35" t="s">
        <v>435</v>
      </c>
      <c r="C44" s="3" t="s">
        <v>60</v>
      </c>
      <c r="D44" s="37">
        <v>1</v>
      </c>
      <c r="E44" s="37"/>
    </row>
    <row r="45" spans="2:5" ht="57.75" customHeight="1" x14ac:dyDescent="0.2">
      <c r="B45" s="35"/>
      <c r="C45" s="2" t="s">
        <v>406</v>
      </c>
      <c r="D45" s="37"/>
      <c r="E45" s="37"/>
    </row>
    <row r="46" spans="2:5" ht="19.5" customHeight="1" x14ac:dyDescent="0.2">
      <c r="B46" s="35" t="s">
        <v>58</v>
      </c>
      <c r="C46" s="3" t="s">
        <v>60</v>
      </c>
      <c r="D46" s="37">
        <v>1</v>
      </c>
      <c r="E46" s="37"/>
    </row>
    <row r="47" spans="2:5" ht="30" customHeight="1" x14ac:dyDescent="0.2">
      <c r="B47" s="35"/>
      <c r="C47" s="2" t="s">
        <v>407</v>
      </c>
      <c r="D47" s="37"/>
      <c r="E47" s="37"/>
    </row>
    <row r="48" spans="2:5" ht="19.5" customHeight="1" x14ac:dyDescent="0.2">
      <c r="B48" s="35" t="s">
        <v>59</v>
      </c>
      <c r="C48" s="3" t="s">
        <v>60</v>
      </c>
      <c r="D48" s="37">
        <v>1</v>
      </c>
      <c r="E48" s="37"/>
    </row>
    <row r="49" spans="2:5" ht="31.15" customHeight="1" x14ac:dyDescent="0.2">
      <c r="B49" s="35"/>
      <c r="C49" s="2" t="s">
        <v>408</v>
      </c>
      <c r="D49" s="37"/>
      <c r="E49" s="41"/>
    </row>
    <row r="50" spans="2:5" ht="19.5" customHeight="1" x14ac:dyDescent="0.2">
      <c r="B50" s="35" t="s">
        <v>61</v>
      </c>
      <c r="C50" s="3" t="s">
        <v>60</v>
      </c>
      <c r="D50" s="37"/>
      <c r="E50" s="42"/>
    </row>
    <row r="51" spans="2:5" ht="29.25" customHeight="1" x14ac:dyDescent="0.2">
      <c r="B51" s="35"/>
      <c r="C51" s="2" t="s">
        <v>64</v>
      </c>
      <c r="D51" s="37"/>
      <c r="E51" s="37"/>
    </row>
    <row r="52" spans="2:5" ht="18" customHeight="1" x14ac:dyDescent="0.2">
      <c r="B52" s="35" t="s">
        <v>62</v>
      </c>
      <c r="C52" s="3" t="s">
        <v>27</v>
      </c>
      <c r="D52" s="37">
        <v>6</v>
      </c>
      <c r="E52" s="37"/>
    </row>
    <row r="53" spans="2:5" ht="29.45" customHeight="1" x14ac:dyDescent="0.2">
      <c r="B53" s="35"/>
      <c r="C53" s="2" t="s">
        <v>66</v>
      </c>
      <c r="D53" s="37"/>
      <c r="E53" s="37"/>
    </row>
    <row r="54" spans="2:5" ht="19.899999999999999" customHeight="1" x14ac:dyDescent="0.2">
      <c r="B54" s="35" t="s">
        <v>63</v>
      </c>
      <c r="C54" s="36" t="s">
        <v>27</v>
      </c>
      <c r="D54" s="37">
        <v>7</v>
      </c>
      <c r="E54" s="37"/>
    </row>
    <row r="55" spans="2:5" ht="21" customHeight="1" x14ac:dyDescent="0.2">
      <c r="B55" s="35" t="s">
        <v>65</v>
      </c>
      <c r="C55" s="3" t="s">
        <v>29</v>
      </c>
      <c r="D55" s="33">
        <v>1659</v>
      </c>
      <c r="E55" s="37"/>
    </row>
    <row r="56" spans="2:5" ht="45" customHeight="1" x14ac:dyDescent="0.2">
      <c r="B56" s="35"/>
      <c r="C56" s="2" t="s">
        <v>69</v>
      </c>
      <c r="D56" s="37"/>
      <c r="E56" s="37"/>
    </row>
    <row r="57" spans="2:5" ht="18" customHeight="1" x14ac:dyDescent="0.2">
      <c r="B57" s="35" t="s">
        <v>67</v>
      </c>
      <c r="C57" s="3" t="s">
        <v>71</v>
      </c>
      <c r="D57" s="37">
        <v>2200</v>
      </c>
      <c r="E57" s="37"/>
    </row>
    <row r="58" spans="2:5" ht="42" customHeight="1" x14ac:dyDescent="0.2">
      <c r="B58" s="35"/>
      <c r="C58" s="2" t="s">
        <v>72</v>
      </c>
      <c r="D58" s="37"/>
      <c r="E58" s="37"/>
    </row>
    <row r="59" spans="2:5" ht="18.600000000000001" customHeight="1" x14ac:dyDescent="0.2">
      <c r="B59" s="35" t="s">
        <v>68</v>
      </c>
      <c r="C59" s="43" t="s">
        <v>74</v>
      </c>
      <c r="D59" s="37">
        <v>288</v>
      </c>
      <c r="E59" s="37"/>
    </row>
    <row r="60" spans="2:5" ht="31.9" customHeight="1" x14ac:dyDescent="0.2">
      <c r="B60" s="35"/>
      <c r="C60" s="2" t="s">
        <v>75</v>
      </c>
      <c r="D60" s="37"/>
      <c r="E60" s="37"/>
    </row>
    <row r="61" spans="2:5" ht="18.75" customHeight="1" x14ac:dyDescent="0.2">
      <c r="B61" s="35" t="s">
        <v>70</v>
      </c>
      <c r="C61" s="3" t="s">
        <v>27</v>
      </c>
      <c r="D61" s="33">
        <v>6</v>
      </c>
      <c r="E61" s="37"/>
    </row>
    <row r="62" spans="2:5" ht="19.149999999999999" customHeight="1" x14ac:dyDescent="0.2">
      <c r="B62" s="35" t="s">
        <v>73</v>
      </c>
      <c r="C62" s="36" t="s">
        <v>29</v>
      </c>
      <c r="D62" s="33">
        <v>6000</v>
      </c>
      <c r="E62" s="37"/>
    </row>
    <row r="63" spans="2:5" ht="19.5" customHeight="1" x14ac:dyDescent="0.2">
      <c r="B63" s="35" t="s">
        <v>76</v>
      </c>
      <c r="C63" s="3" t="s">
        <v>79</v>
      </c>
      <c r="D63" s="37">
        <v>180</v>
      </c>
      <c r="E63" s="37"/>
    </row>
    <row r="64" spans="2:5" ht="28.15" customHeight="1" x14ac:dyDescent="0.2">
      <c r="B64" s="35"/>
      <c r="C64" s="44" t="s">
        <v>80</v>
      </c>
      <c r="D64" s="33"/>
      <c r="E64" s="37"/>
    </row>
    <row r="65" spans="2:5" ht="19.149999999999999" customHeight="1" x14ac:dyDescent="0.2">
      <c r="B65" s="35" t="s">
        <v>77</v>
      </c>
      <c r="C65" s="3" t="s">
        <v>81</v>
      </c>
      <c r="D65" s="33">
        <v>15000</v>
      </c>
      <c r="E65" s="37" t="s">
        <v>82</v>
      </c>
    </row>
    <row r="66" spans="2:5" ht="42" customHeight="1" x14ac:dyDescent="0.2">
      <c r="B66" s="45"/>
      <c r="C66" s="46" t="s">
        <v>83</v>
      </c>
      <c r="D66" s="33"/>
      <c r="E66" s="37"/>
    </row>
    <row r="67" spans="2:5" ht="19.899999999999999" customHeight="1" x14ac:dyDescent="0.2">
      <c r="B67" s="47" t="s">
        <v>78</v>
      </c>
      <c r="C67" s="4" t="s">
        <v>85</v>
      </c>
      <c r="D67" s="33">
        <v>75</v>
      </c>
      <c r="E67" s="37"/>
    </row>
    <row r="68" spans="2:5" ht="28.9" customHeight="1" x14ac:dyDescent="0.2">
      <c r="B68" s="35"/>
      <c r="C68" s="44" t="s">
        <v>86</v>
      </c>
      <c r="D68" s="33"/>
      <c r="E68" s="37"/>
    </row>
    <row r="69" spans="2:5" ht="19.899999999999999" customHeight="1" x14ac:dyDescent="0.2">
      <c r="B69" s="35" t="s">
        <v>84</v>
      </c>
      <c r="C69" s="3" t="s">
        <v>29</v>
      </c>
      <c r="D69" s="33">
        <v>71</v>
      </c>
      <c r="E69" s="37"/>
    </row>
    <row r="70" spans="2:5" ht="19.899999999999999" customHeight="1" x14ac:dyDescent="0.2">
      <c r="B70" s="35" t="s">
        <v>87</v>
      </c>
      <c r="C70" s="3" t="s">
        <v>81</v>
      </c>
      <c r="D70" s="33">
        <v>149</v>
      </c>
      <c r="E70" s="37"/>
    </row>
    <row r="71" spans="2:5" ht="30.6" customHeight="1" x14ac:dyDescent="0.2">
      <c r="B71" s="35"/>
      <c r="C71" s="2" t="s">
        <v>89</v>
      </c>
      <c r="D71" s="41"/>
      <c r="E71" s="37"/>
    </row>
    <row r="72" spans="2:5" ht="19.899999999999999" customHeight="1" x14ac:dyDescent="0.2">
      <c r="B72" s="35" t="s">
        <v>88</v>
      </c>
      <c r="C72" s="3" t="s">
        <v>90</v>
      </c>
      <c r="D72" s="48">
        <v>220</v>
      </c>
      <c r="E72" s="37"/>
    </row>
    <row r="73" spans="2:5" ht="19.899999999999999" customHeight="1" x14ac:dyDescent="0.2">
      <c r="B73" s="35" t="s">
        <v>91</v>
      </c>
      <c r="C73" s="3" t="s">
        <v>92</v>
      </c>
      <c r="D73" s="33">
        <v>15600</v>
      </c>
      <c r="E73" s="37" t="s">
        <v>93</v>
      </c>
    </row>
    <row r="74" spans="2:5" ht="45" customHeight="1" x14ac:dyDescent="0.2">
      <c r="B74" s="35"/>
      <c r="C74" s="2" t="s">
        <v>94</v>
      </c>
      <c r="D74" s="37"/>
      <c r="E74" s="37"/>
    </row>
    <row r="75" spans="2:5" ht="17.45" customHeight="1" x14ac:dyDescent="0.2">
      <c r="B75" s="35" t="s">
        <v>436</v>
      </c>
      <c r="C75" s="3" t="s">
        <v>95</v>
      </c>
      <c r="D75" s="37">
        <v>60</v>
      </c>
      <c r="E75" s="37" t="s">
        <v>96</v>
      </c>
    </row>
    <row r="76" spans="2:5" ht="18.75" customHeight="1" x14ac:dyDescent="0.2">
      <c r="B76" s="35" t="s">
        <v>437</v>
      </c>
      <c r="C76" s="49" t="s">
        <v>97</v>
      </c>
      <c r="D76" s="33">
        <v>1</v>
      </c>
      <c r="E76" s="37"/>
    </row>
    <row r="77" spans="2:5" ht="30" customHeight="1" x14ac:dyDescent="0.2">
      <c r="B77" s="35"/>
      <c r="C77" s="2" t="s">
        <v>414</v>
      </c>
      <c r="D77" s="37"/>
      <c r="E77" s="37"/>
    </row>
    <row r="78" spans="2:5" ht="19.899999999999999" customHeight="1" x14ac:dyDescent="0.2">
      <c r="B78" s="35" t="s">
        <v>98</v>
      </c>
      <c r="C78" s="36" t="s">
        <v>27</v>
      </c>
      <c r="D78" s="50">
        <v>1</v>
      </c>
      <c r="E78" s="37"/>
    </row>
    <row r="79" spans="2:5" ht="19.899999999999999" customHeight="1" x14ac:dyDescent="0.2">
      <c r="B79" s="35" t="s">
        <v>99</v>
      </c>
      <c r="C79" s="36" t="s">
        <v>74</v>
      </c>
      <c r="D79" s="50">
        <v>135</v>
      </c>
      <c r="E79" s="37"/>
    </row>
    <row r="80" spans="2:5" ht="30.6" customHeight="1" x14ac:dyDescent="0.2">
      <c r="B80" s="35"/>
      <c r="C80" s="51" t="s">
        <v>447</v>
      </c>
      <c r="D80" s="50"/>
      <c r="E80" s="52"/>
    </row>
    <row r="81" spans="2:5" ht="18" customHeight="1" x14ac:dyDescent="0.2">
      <c r="B81" s="35" t="s">
        <v>100</v>
      </c>
      <c r="C81" s="36" t="s">
        <v>74</v>
      </c>
      <c r="D81" s="53">
        <v>280</v>
      </c>
      <c r="E81" s="37"/>
    </row>
    <row r="82" spans="2:5" ht="18" customHeight="1" x14ac:dyDescent="0.2">
      <c r="B82" s="35" t="s">
        <v>101</v>
      </c>
      <c r="C82" s="36" t="s">
        <v>102</v>
      </c>
      <c r="D82" s="53">
        <v>15</v>
      </c>
      <c r="E82" s="37"/>
    </row>
    <row r="83" spans="2:5" ht="42" customHeight="1" x14ac:dyDescent="0.2">
      <c r="B83" s="35"/>
      <c r="C83" s="44" t="s">
        <v>103</v>
      </c>
      <c r="D83" s="53"/>
      <c r="E83" s="37"/>
    </row>
    <row r="84" spans="2:5" ht="20.45" customHeight="1" x14ac:dyDescent="0.2">
      <c r="B84" s="54" t="s">
        <v>104</v>
      </c>
      <c r="C84" s="3" t="s">
        <v>105</v>
      </c>
      <c r="D84" s="53">
        <v>11.58</v>
      </c>
      <c r="E84" s="37" t="s">
        <v>106</v>
      </c>
    </row>
    <row r="85" spans="2:5" ht="21" customHeight="1" x14ac:dyDescent="0.2">
      <c r="B85" s="54" t="s">
        <v>107</v>
      </c>
      <c r="C85" s="3" t="s">
        <v>109</v>
      </c>
      <c r="D85" s="53">
        <v>928</v>
      </c>
      <c r="E85" s="37"/>
    </row>
    <row r="86" spans="2:5" ht="30.6" customHeight="1" x14ac:dyDescent="0.2">
      <c r="B86" s="54"/>
      <c r="C86" s="2" t="s">
        <v>110</v>
      </c>
      <c r="D86" s="50"/>
      <c r="E86" s="37"/>
    </row>
    <row r="87" spans="2:5" ht="30.6" customHeight="1" x14ac:dyDescent="0.2">
      <c r="B87" s="54" t="s">
        <v>108</v>
      </c>
      <c r="C87" s="3" t="s">
        <v>112</v>
      </c>
      <c r="D87" s="53">
        <v>80</v>
      </c>
      <c r="E87" s="37"/>
    </row>
    <row r="88" spans="2:5" ht="21" customHeight="1" x14ac:dyDescent="0.2">
      <c r="B88" s="54" t="s">
        <v>111</v>
      </c>
      <c r="C88" s="3" t="s">
        <v>114</v>
      </c>
      <c r="D88" s="53">
        <v>18.75</v>
      </c>
      <c r="E88" s="37"/>
    </row>
    <row r="89" spans="2:5" ht="56.25" customHeight="1" x14ac:dyDescent="0.2">
      <c r="B89" s="55"/>
      <c r="C89" s="56" t="s">
        <v>115</v>
      </c>
      <c r="D89" s="57"/>
      <c r="E89" s="41"/>
    </row>
    <row r="90" spans="2:5" ht="19.149999999999999" customHeight="1" x14ac:dyDescent="0.2">
      <c r="B90" s="58" t="s">
        <v>113</v>
      </c>
      <c r="C90" s="59" t="s">
        <v>27</v>
      </c>
      <c r="D90" s="60">
        <v>2</v>
      </c>
      <c r="E90" s="42"/>
    </row>
    <row r="91" spans="2:5" ht="19.149999999999999" customHeight="1" x14ac:dyDescent="0.2">
      <c r="B91" s="58" t="s">
        <v>116</v>
      </c>
      <c r="C91" s="61" t="s">
        <v>29</v>
      </c>
      <c r="D91" s="1">
        <f>720-49</f>
        <v>671</v>
      </c>
      <c r="E91" s="1"/>
    </row>
    <row r="92" spans="2:5" ht="30" customHeight="1" x14ac:dyDescent="0.2">
      <c r="B92" s="62"/>
      <c r="C92" s="63" t="s">
        <v>117</v>
      </c>
      <c r="D92" s="64"/>
      <c r="E92" s="65"/>
    </row>
    <row r="93" spans="2:5" ht="21" customHeight="1" x14ac:dyDescent="0.2">
      <c r="B93" s="54" t="s">
        <v>118</v>
      </c>
      <c r="C93" s="36" t="s">
        <v>119</v>
      </c>
      <c r="D93" s="53">
        <v>45</v>
      </c>
      <c r="E93" s="37"/>
    </row>
    <row r="94" spans="2:5" ht="32.25" customHeight="1" x14ac:dyDescent="0.2">
      <c r="B94" s="54" t="s">
        <v>122</v>
      </c>
      <c r="C94" s="36" t="s">
        <v>120</v>
      </c>
      <c r="D94" s="53">
        <v>65.2</v>
      </c>
      <c r="E94" s="37"/>
    </row>
    <row r="95" spans="2:5" ht="18.75" customHeight="1" x14ac:dyDescent="0.2">
      <c r="B95" s="54"/>
      <c r="C95" s="44" t="s">
        <v>121</v>
      </c>
      <c r="D95" s="50"/>
      <c r="E95" s="37"/>
    </row>
    <row r="96" spans="2:5" ht="18.600000000000001" customHeight="1" x14ac:dyDescent="0.2">
      <c r="B96" s="54" t="s">
        <v>416</v>
      </c>
      <c r="C96" s="3" t="s">
        <v>29</v>
      </c>
      <c r="D96" s="50">
        <v>1318</v>
      </c>
      <c r="E96" s="37"/>
    </row>
    <row r="97" spans="2:5" ht="55.9" customHeight="1" x14ac:dyDescent="0.2">
      <c r="B97" s="54"/>
      <c r="C97" s="2" t="s">
        <v>123</v>
      </c>
      <c r="D97" s="50"/>
      <c r="E97" s="37"/>
    </row>
    <row r="98" spans="2:5" ht="20.45" customHeight="1" x14ac:dyDescent="0.2">
      <c r="B98" s="55" t="s">
        <v>438</v>
      </c>
      <c r="C98" s="66" t="s">
        <v>124</v>
      </c>
      <c r="D98" s="57">
        <v>7790</v>
      </c>
      <c r="E98" s="41"/>
    </row>
    <row r="99" spans="2:5" ht="16.5" customHeight="1" x14ac:dyDescent="0.2">
      <c r="B99" s="55" t="s">
        <v>127</v>
      </c>
      <c r="C99" s="113" t="s">
        <v>125</v>
      </c>
      <c r="D99" s="74">
        <v>11</v>
      </c>
      <c r="E99" s="74"/>
    </row>
    <row r="100" spans="2:5" ht="16.5" customHeight="1" x14ac:dyDescent="0.2">
      <c r="B100" s="35" t="s">
        <v>129</v>
      </c>
      <c r="C100" s="186" t="s">
        <v>439</v>
      </c>
      <c r="D100" s="37">
        <v>9</v>
      </c>
      <c r="E100" s="37"/>
    </row>
    <row r="101" spans="2:5" ht="27" customHeight="1" x14ac:dyDescent="0.2">
      <c r="B101" s="204"/>
      <c r="C101" s="205" t="s">
        <v>126</v>
      </c>
      <c r="D101" s="64"/>
      <c r="E101" s="67"/>
    </row>
    <row r="102" spans="2:5" ht="31.9" customHeight="1" x14ac:dyDescent="0.2">
      <c r="B102" s="54" t="s">
        <v>131</v>
      </c>
      <c r="C102" s="3" t="s">
        <v>128</v>
      </c>
      <c r="D102" s="33">
        <v>320</v>
      </c>
      <c r="E102" s="37"/>
    </row>
    <row r="103" spans="2:5" ht="31.9" customHeight="1" x14ac:dyDescent="0.2">
      <c r="B103" s="54" t="s">
        <v>417</v>
      </c>
      <c r="C103" s="3" t="s">
        <v>130</v>
      </c>
      <c r="D103" s="33">
        <v>3</v>
      </c>
      <c r="E103" s="37"/>
    </row>
    <row r="104" spans="2:5" ht="16.899999999999999" customHeight="1" x14ac:dyDescent="0.2">
      <c r="B104" s="54" t="s">
        <v>418</v>
      </c>
      <c r="C104" s="3" t="s">
        <v>132</v>
      </c>
      <c r="D104" s="33">
        <v>10</v>
      </c>
      <c r="E104" s="37"/>
    </row>
    <row r="105" spans="2:5" ht="32.25" customHeight="1" x14ac:dyDescent="0.2">
      <c r="B105" s="54"/>
      <c r="C105" s="2" t="s">
        <v>133</v>
      </c>
      <c r="D105" s="37"/>
      <c r="E105" s="37"/>
    </row>
    <row r="106" spans="2:5" ht="18.600000000000001" customHeight="1" x14ac:dyDescent="0.2">
      <c r="B106" s="54" t="s">
        <v>137</v>
      </c>
      <c r="C106" s="3" t="s">
        <v>27</v>
      </c>
      <c r="D106" s="53">
        <v>50</v>
      </c>
      <c r="E106" s="37"/>
    </row>
    <row r="107" spans="2:5" ht="36" customHeight="1" x14ac:dyDescent="0.2">
      <c r="B107" s="58"/>
      <c r="C107" s="68" t="s">
        <v>134</v>
      </c>
      <c r="D107" s="53"/>
      <c r="E107" s="37"/>
    </row>
    <row r="108" spans="2:5" ht="30.6" customHeight="1" x14ac:dyDescent="0.2">
      <c r="B108" s="69" t="s">
        <v>140</v>
      </c>
      <c r="C108" s="70" t="s">
        <v>135</v>
      </c>
      <c r="D108" s="71">
        <v>331</v>
      </c>
      <c r="E108" s="41" t="s">
        <v>136</v>
      </c>
    </row>
    <row r="109" spans="2:5" ht="20.25" customHeight="1" x14ac:dyDescent="0.2">
      <c r="B109" s="69" t="s">
        <v>142</v>
      </c>
      <c r="C109" s="72" t="s">
        <v>138</v>
      </c>
      <c r="D109" s="73">
        <v>117</v>
      </c>
      <c r="E109" s="74"/>
    </row>
    <row r="110" spans="2:5" ht="30" customHeight="1" x14ac:dyDescent="0.2">
      <c r="B110" s="35"/>
      <c r="C110" s="75" t="s">
        <v>421</v>
      </c>
      <c r="D110" s="33"/>
      <c r="E110" s="37"/>
    </row>
    <row r="111" spans="2:5" ht="28.9" customHeight="1" x14ac:dyDescent="0.2">
      <c r="B111" s="76" t="s">
        <v>143</v>
      </c>
      <c r="C111" s="77" t="s">
        <v>422</v>
      </c>
      <c r="D111" s="33">
        <v>600</v>
      </c>
      <c r="E111" s="37"/>
    </row>
    <row r="112" spans="2:5" ht="41.25" customHeight="1" x14ac:dyDescent="0.2">
      <c r="B112" s="78" t="s">
        <v>139</v>
      </c>
      <c r="C112" s="79" t="s">
        <v>141</v>
      </c>
      <c r="D112" s="80" t="s">
        <v>139</v>
      </c>
      <c r="E112" s="81" t="s">
        <v>139</v>
      </c>
    </row>
    <row r="113" spans="2:5" ht="20.25" customHeight="1" x14ac:dyDescent="0.2">
      <c r="B113" s="62" t="s">
        <v>419</v>
      </c>
      <c r="C113" s="82" t="s">
        <v>423</v>
      </c>
      <c r="D113" s="83">
        <v>9.1</v>
      </c>
      <c r="E113" s="84" t="s">
        <v>139</v>
      </c>
    </row>
    <row r="114" spans="2:5" ht="20.25" customHeight="1" x14ac:dyDescent="0.2">
      <c r="B114" s="62" t="s">
        <v>420</v>
      </c>
      <c r="C114" s="85" t="s">
        <v>144</v>
      </c>
      <c r="D114" s="86">
        <v>33</v>
      </c>
      <c r="E114" s="84" t="s">
        <v>139</v>
      </c>
    </row>
    <row r="115" spans="2:5" ht="21" customHeight="1" x14ac:dyDescent="0.2">
      <c r="B115" s="87"/>
      <c r="C115" s="51" t="s">
        <v>429</v>
      </c>
      <c r="D115" s="86"/>
      <c r="E115" s="84"/>
    </row>
    <row r="116" spans="2:5" ht="20.25" customHeight="1" x14ac:dyDescent="0.2">
      <c r="B116" s="35" t="s">
        <v>424</v>
      </c>
      <c r="C116" s="43" t="s">
        <v>425</v>
      </c>
      <c r="D116" s="86">
        <v>27.19</v>
      </c>
      <c r="E116" s="84"/>
    </row>
    <row r="117" spans="2:5" ht="41.25" customHeight="1" x14ac:dyDescent="0.2">
      <c r="B117" s="47"/>
      <c r="C117" s="88" t="s">
        <v>426</v>
      </c>
      <c r="D117" s="86"/>
      <c r="E117" s="84"/>
    </row>
    <row r="118" spans="2:5" ht="20.25" customHeight="1" x14ac:dyDescent="0.2">
      <c r="B118" s="35" t="s">
        <v>427</v>
      </c>
      <c r="C118" s="39" t="s">
        <v>27</v>
      </c>
      <c r="D118" s="203">
        <v>56</v>
      </c>
      <c r="E118" s="84"/>
    </row>
    <row r="119" spans="2:5" ht="31.15" customHeight="1" x14ac:dyDescent="0.2">
      <c r="B119" s="89" t="s">
        <v>145</v>
      </c>
      <c r="C119" s="90" t="s">
        <v>146</v>
      </c>
      <c r="D119" s="91"/>
      <c r="E119" s="91"/>
    </row>
    <row r="120" spans="2:5" ht="19.149999999999999" customHeight="1" x14ac:dyDescent="0.2">
      <c r="B120" s="30"/>
      <c r="C120" s="31" t="s">
        <v>147</v>
      </c>
      <c r="D120" s="33"/>
      <c r="E120" s="33"/>
    </row>
    <row r="121" spans="2:5" ht="19.149999999999999" customHeight="1" x14ac:dyDescent="0.2">
      <c r="B121" s="54" t="s">
        <v>148</v>
      </c>
      <c r="C121" s="3" t="s">
        <v>29</v>
      </c>
      <c r="D121" s="53">
        <v>3150</v>
      </c>
      <c r="E121" s="37"/>
    </row>
    <row r="122" spans="2:5" ht="18.600000000000001" customHeight="1" x14ac:dyDescent="0.2">
      <c r="B122" s="54"/>
      <c r="C122" s="2" t="s">
        <v>149</v>
      </c>
      <c r="D122" s="50"/>
      <c r="E122" s="92"/>
    </row>
    <row r="123" spans="2:5" ht="21.6" customHeight="1" x14ac:dyDescent="0.2">
      <c r="B123" s="35" t="s">
        <v>150</v>
      </c>
      <c r="C123" s="35" t="s">
        <v>151</v>
      </c>
      <c r="D123" s="37">
        <v>125</v>
      </c>
      <c r="E123" s="92" t="s">
        <v>152</v>
      </c>
    </row>
    <row r="124" spans="2:5" ht="34.5" customHeight="1" x14ac:dyDescent="0.2">
      <c r="B124" s="35"/>
      <c r="C124" s="88" t="s">
        <v>153</v>
      </c>
      <c r="D124" s="37"/>
      <c r="E124" s="92"/>
    </row>
    <row r="125" spans="2:5" ht="19.899999999999999" customHeight="1" x14ac:dyDescent="0.2">
      <c r="B125" s="54" t="s">
        <v>154</v>
      </c>
      <c r="C125" s="36" t="s">
        <v>151</v>
      </c>
      <c r="D125" s="53">
        <v>209</v>
      </c>
      <c r="E125" s="37"/>
    </row>
    <row r="126" spans="2:5" ht="21.6" customHeight="1" x14ac:dyDescent="0.2">
      <c r="B126" s="35" t="s">
        <v>155</v>
      </c>
      <c r="C126" s="35" t="s">
        <v>156</v>
      </c>
      <c r="D126" s="33">
        <v>7500</v>
      </c>
      <c r="E126" s="37" t="s">
        <v>157</v>
      </c>
    </row>
    <row r="127" spans="2:5" ht="33.6" customHeight="1" x14ac:dyDescent="0.2">
      <c r="B127" s="93" t="s">
        <v>158</v>
      </c>
      <c r="C127" s="94" t="s">
        <v>159</v>
      </c>
      <c r="D127" s="95"/>
      <c r="E127" s="96"/>
    </row>
    <row r="128" spans="2:5" ht="21.6" customHeight="1" x14ac:dyDescent="0.2">
      <c r="B128" s="62" t="s">
        <v>160</v>
      </c>
      <c r="C128" s="97" t="s">
        <v>161</v>
      </c>
      <c r="D128" s="98">
        <v>3</v>
      </c>
      <c r="E128" s="65"/>
    </row>
    <row r="129" spans="2:5" ht="21" customHeight="1" x14ac:dyDescent="0.2">
      <c r="B129" s="54" t="s">
        <v>162</v>
      </c>
      <c r="C129" s="3" t="s">
        <v>74</v>
      </c>
      <c r="D129" s="99">
        <v>860</v>
      </c>
      <c r="E129" s="37"/>
    </row>
    <row r="130" spans="2:5" ht="28.9" customHeight="1" x14ac:dyDescent="0.2">
      <c r="B130" s="35" t="s">
        <v>163</v>
      </c>
      <c r="C130" s="4" t="s">
        <v>164</v>
      </c>
      <c r="D130" s="100">
        <v>3</v>
      </c>
      <c r="E130" s="37"/>
    </row>
    <row r="131" spans="2:5" ht="28.9" customHeight="1" x14ac:dyDescent="0.2">
      <c r="B131" s="35" t="s">
        <v>165</v>
      </c>
      <c r="C131" s="4" t="s">
        <v>409</v>
      </c>
      <c r="D131" s="100">
        <v>190</v>
      </c>
      <c r="E131" s="37"/>
    </row>
    <row r="132" spans="2:5" ht="30" customHeight="1" x14ac:dyDescent="0.2">
      <c r="B132" s="24" t="s">
        <v>166</v>
      </c>
      <c r="C132" s="25" t="s">
        <v>167</v>
      </c>
      <c r="D132" s="101"/>
      <c r="E132" s="27"/>
    </row>
    <row r="133" spans="2:5" ht="18" customHeight="1" x14ac:dyDescent="0.2">
      <c r="B133" s="35" t="s">
        <v>168</v>
      </c>
      <c r="C133" s="4" t="s">
        <v>169</v>
      </c>
      <c r="D133" s="102">
        <v>39</v>
      </c>
      <c r="E133" s="37"/>
    </row>
    <row r="134" spans="2:5" ht="42.75" customHeight="1" x14ac:dyDescent="0.2">
      <c r="B134" s="24" t="s">
        <v>170</v>
      </c>
      <c r="C134" s="25" t="s">
        <v>171</v>
      </c>
      <c r="D134" s="101"/>
      <c r="E134" s="27"/>
    </row>
    <row r="135" spans="2:5" ht="18" customHeight="1" x14ac:dyDescent="0.2">
      <c r="B135" s="35" t="s">
        <v>172</v>
      </c>
      <c r="C135" s="4" t="s">
        <v>173</v>
      </c>
      <c r="D135" s="102">
        <v>1</v>
      </c>
      <c r="E135" s="37"/>
    </row>
    <row r="136" spans="2:5" ht="33.6" customHeight="1" x14ac:dyDescent="0.2">
      <c r="B136" s="24" t="s">
        <v>174</v>
      </c>
      <c r="C136" s="25" t="s">
        <v>175</v>
      </c>
      <c r="D136" s="101"/>
      <c r="E136" s="27"/>
    </row>
    <row r="137" spans="2:5" ht="18.600000000000001" customHeight="1" x14ac:dyDescent="0.2">
      <c r="B137" s="35" t="s">
        <v>176</v>
      </c>
      <c r="C137" s="4" t="s">
        <v>27</v>
      </c>
      <c r="D137" s="100">
        <v>86</v>
      </c>
      <c r="E137" s="37"/>
    </row>
    <row r="138" spans="2:5" ht="38.25" customHeight="1" x14ac:dyDescent="0.2">
      <c r="B138" s="103" t="s">
        <v>177</v>
      </c>
      <c r="C138" s="104" t="s">
        <v>178</v>
      </c>
      <c r="D138" s="105"/>
      <c r="E138" s="106"/>
    </row>
    <row r="139" spans="2:5" ht="25.5" x14ac:dyDescent="0.2">
      <c r="B139" s="58" t="s">
        <v>179</v>
      </c>
      <c r="C139" s="107" t="s">
        <v>180</v>
      </c>
      <c r="D139" s="108">
        <v>190</v>
      </c>
      <c r="E139" s="42"/>
    </row>
    <row r="140" spans="2:5" ht="29.45" customHeight="1" x14ac:dyDescent="0.2">
      <c r="B140" s="109" t="s">
        <v>181</v>
      </c>
      <c r="C140" s="110" t="s">
        <v>182</v>
      </c>
      <c r="D140" s="111"/>
      <c r="E140" s="112"/>
    </row>
    <row r="141" spans="2:5" ht="18" customHeight="1" x14ac:dyDescent="0.2">
      <c r="B141" s="58" t="s">
        <v>183</v>
      </c>
      <c r="C141" s="113" t="s">
        <v>184</v>
      </c>
      <c r="D141" s="60">
        <v>5</v>
      </c>
      <c r="E141" s="42"/>
    </row>
    <row r="142" spans="2:5" ht="17.25" customHeight="1" x14ac:dyDescent="0.2">
      <c r="B142" s="114" t="s">
        <v>185</v>
      </c>
      <c r="C142" s="115" t="s">
        <v>186</v>
      </c>
      <c r="D142" s="116">
        <v>40</v>
      </c>
      <c r="E142" s="74"/>
    </row>
    <row r="143" spans="2:5" ht="57.6" customHeight="1" x14ac:dyDescent="0.2">
      <c r="B143" s="117" t="s">
        <v>187</v>
      </c>
      <c r="C143" s="110" t="s">
        <v>188</v>
      </c>
      <c r="D143" s="118"/>
      <c r="E143" s="119"/>
    </row>
    <row r="144" spans="2:5" ht="18.75" customHeight="1" x14ac:dyDescent="0.2">
      <c r="B144" s="58" t="s">
        <v>189</v>
      </c>
      <c r="C144" s="8" t="s">
        <v>27</v>
      </c>
      <c r="D144" s="60">
        <v>23</v>
      </c>
      <c r="E144" s="42"/>
    </row>
    <row r="145" spans="2:5" ht="18.75" customHeight="1" x14ac:dyDescent="0.2">
      <c r="B145" s="58" t="s">
        <v>190</v>
      </c>
      <c r="C145" s="120" t="s">
        <v>191</v>
      </c>
      <c r="D145" s="60">
        <v>100</v>
      </c>
      <c r="E145" s="42"/>
    </row>
    <row r="146" spans="2:5" ht="30" customHeight="1" x14ac:dyDescent="0.2">
      <c r="B146" s="121" t="s">
        <v>192</v>
      </c>
      <c r="C146" s="122" t="s">
        <v>193</v>
      </c>
      <c r="D146" s="123"/>
      <c r="E146" s="124"/>
    </row>
    <row r="147" spans="2:5" ht="18.75" customHeight="1" x14ac:dyDescent="0.2">
      <c r="B147" s="58" t="s">
        <v>194</v>
      </c>
      <c r="C147" s="120" t="s">
        <v>195</v>
      </c>
      <c r="D147" s="60">
        <v>1</v>
      </c>
      <c r="E147" s="42"/>
    </row>
    <row r="148" spans="2:5" ht="30.6" customHeight="1" x14ac:dyDescent="0.2">
      <c r="B148" s="125" t="s">
        <v>196</v>
      </c>
      <c r="C148" s="126" t="s">
        <v>197</v>
      </c>
      <c r="D148" s="126"/>
      <c r="E148" s="126"/>
    </row>
    <row r="149" spans="2:5" ht="31.5" customHeight="1" x14ac:dyDescent="0.2">
      <c r="B149" s="21" t="s">
        <v>198</v>
      </c>
      <c r="C149" s="21" t="s">
        <v>199</v>
      </c>
      <c r="D149" s="22" t="s">
        <v>200</v>
      </c>
      <c r="E149" s="23" t="s">
        <v>201</v>
      </c>
    </row>
    <row r="150" spans="2:5" ht="28.5" customHeight="1" x14ac:dyDescent="0.2">
      <c r="B150" s="21" t="s">
        <v>202</v>
      </c>
      <c r="C150" s="21" t="s">
        <v>203</v>
      </c>
      <c r="D150" s="127">
        <v>2260</v>
      </c>
      <c r="E150" s="23" t="s">
        <v>204</v>
      </c>
    </row>
    <row r="151" spans="2:5" ht="28.5" customHeight="1" x14ac:dyDescent="0.2">
      <c r="B151" s="21" t="s">
        <v>205</v>
      </c>
      <c r="C151" s="21" t="s">
        <v>206</v>
      </c>
      <c r="D151" s="128"/>
      <c r="E151" s="21"/>
    </row>
    <row r="152" spans="2:5" ht="30.6" customHeight="1" x14ac:dyDescent="0.2">
      <c r="B152" s="24" t="s">
        <v>207</v>
      </c>
      <c r="C152" s="25" t="s">
        <v>430</v>
      </c>
      <c r="D152" s="25"/>
      <c r="E152" s="27"/>
    </row>
    <row r="153" spans="2:5" ht="16.149999999999999" customHeight="1" x14ac:dyDescent="0.2">
      <c r="B153" s="54" t="s">
        <v>208</v>
      </c>
      <c r="C153" s="36" t="s">
        <v>209</v>
      </c>
      <c r="D153" s="129" t="s">
        <v>210</v>
      </c>
      <c r="E153" s="37"/>
    </row>
    <row r="154" spans="2:5" ht="30.6" customHeight="1" x14ac:dyDescent="0.2">
      <c r="B154" s="24" t="s">
        <v>211</v>
      </c>
      <c r="C154" s="130" t="s">
        <v>212</v>
      </c>
      <c r="D154" s="131"/>
      <c r="E154" s="27"/>
    </row>
    <row r="155" spans="2:5" ht="30.6" customHeight="1" x14ac:dyDescent="0.2">
      <c r="B155" s="132"/>
      <c r="C155" s="133" t="s">
        <v>213</v>
      </c>
      <c r="D155" s="134"/>
      <c r="E155" s="37"/>
    </row>
    <row r="156" spans="2:5" ht="44.45" customHeight="1" x14ac:dyDescent="0.2">
      <c r="B156" s="54"/>
      <c r="C156" s="31" t="s">
        <v>217</v>
      </c>
      <c r="D156" s="129"/>
      <c r="E156" s="37"/>
    </row>
    <row r="157" spans="2:5" ht="21" customHeight="1" x14ac:dyDescent="0.2">
      <c r="B157" s="54" t="s">
        <v>218</v>
      </c>
      <c r="C157" s="135" t="s">
        <v>219</v>
      </c>
      <c r="D157" s="129" t="s">
        <v>220</v>
      </c>
      <c r="E157" s="37"/>
    </row>
    <row r="158" spans="2:5" ht="19.5" customHeight="1" x14ac:dyDescent="0.2">
      <c r="B158" s="54"/>
      <c r="C158" s="136" t="s">
        <v>221</v>
      </c>
      <c r="D158" s="134"/>
      <c r="E158" s="52"/>
    </row>
    <row r="159" spans="2:5" ht="21.6" customHeight="1" x14ac:dyDescent="0.2">
      <c r="B159" s="54" t="s">
        <v>222</v>
      </c>
      <c r="C159" s="3" t="s">
        <v>223</v>
      </c>
      <c r="D159" s="99">
        <f>1</f>
        <v>1</v>
      </c>
      <c r="E159" s="37"/>
    </row>
    <row r="160" spans="2:5" ht="18.600000000000001" customHeight="1" x14ac:dyDescent="0.2">
      <c r="B160" s="54" t="s">
        <v>224</v>
      </c>
      <c r="C160" s="3" t="s">
        <v>225</v>
      </c>
      <c r="D160" s="98"/>
      <c r="E160" s="52" t="s">
        <v>226</v>
      </c>
    </row>
    <row r="161" spans="2:5" ht="19.899999999999999" customHeight="1" x14ac:dyDescent="0.2">
      <c r="B161" s="35"/>
      <c r="C161" s="137" t="s">
        <v>227</v>
      </c>
      <c r="D161" s="129"/>
      <c r="E161" s="52"/>
    </row>
    <row r="162" spans="2:5" ht="19.149999999999999" customHeight="1" x14ac:dyDescent="0.2">
      <c r="B162" s="35" t="s">
        <v>228</v>
      </c>
      <c r="C162" s="138" t="s">
        <v>229</v>
      </c>
      <c r="D162" s="129" t="s">
        <v>230</v>
      </c>
      <c r="E162" s="52" t="s">
        <v>216</v>
      </c>
    </row>
    <row r="163" spans="2:5" ht="19.149999999999999" customHeight="1" x14ac:dyDescent="0.2">
      <c r="B163" s="35" t="s">
        <v>231</v>
      </c>
      <c r="C163" s="139" t="s">
        <v>214</v>
      </c>
      <c r="D163" s="99">
        <v>15</v>
      </c>
      <c r="E163" s="140" t="s">
        <v>139</v>
      </c>
    </row>
    <row r="164" spans="2:5" ht="28.9" customHeight="1" x14ac:dyDescent="0.2">
      <c r="B164" s="35"/>
      <c r="C164" s="137" t="s">
        <v>232</v>
      </c>
      <c r="D164" s="129"/>
      <c r="E164" s="92"/>
    </row>
    <row r="165" spans="2:5" ht="22.15" customHeight="1" x14ac:dyDescent="0.2">
      <c r="B165" s="35" t="s">
        <v>233</v>
      </c>
      <c r="C165" s="138" t="s">
        <v>214</v>
      </c>
      <c r="D165" s="129" t="s">
        <v>215</v>
      </c>
      <c r="E165" s="92" t="s">
        <v>216</v>
      </c>
    </row>
    <row r="166" spans="2:5" ht="22.15" customHeight="1" x14ac:dyDescent="0.2">
      <c r="B166" s="35" t="s">
        <v>236</v>
      </c>
      <c r="C166" s="138" t="s">
        <v>443</v>
      </c>
      <c r="D166" s="129" t="s">
        <v>444</v>
      </c>
      <c r="E166" s="92"/>
    </row>
    <row r="167" spans="2:5" ht="31.15" customHeight="1" x14ac:dyDescent="0.2">
      <c r="B167" s="35"/>
      <c r="C167" s="141" t="s">
        <v>235</v>
      </c>
      <c r="D167" s="129"/>
      <c r="E167" s="33"/>
    </row>
    <row r="168" spans="2:5" ht="29.25" customHeight="1" x14ac:dyDescent="0.2">
      <c r="B168" s="35" t="s">
        <v>239</v>
      </c>
      <c r="C168" s="138" t="s">
        <v>237</v>
      </c>
      <c r="D168" s="129" t="s">
        <v>238</v>
      </c>
      <c r="E168" s="33"/>
    </row>
    <row r="169" spans="2:5" ht="28.5" customHeight="1" x14ac:dyDescent="0.2">
      <c r="B169" s="35" t="s">
        <v>242</v>
      </c>
      <c r="C169" s="142" t="s">
        <v>240</v>
      </c>
      <c r="D169" s="129" t="s">
        <v>445</v>
      </c>
      <c r="E169" s="33"/>
    </row>
    <row r="170" spans="2:5" ht="28.15" customHeight="1" x14ac:dyDescent="0.2">
      <c r="B170" s="35"/>
      <c r="C170" s="137" t="s">
        <v>241</v>
      </c>
      <c r="D170" s="129"/>
      <c r="E170" s="33"/>
    </row>
    <row r="171" spans="2:5" ht="19.899999999999999" customHeight="1" x14ac:dyDescent="0.2">
      <c r="B171" s="35" t="s">
        <v>247</v>
      </c>
      <c r="C171" s="143" t="s">
        <v>223</v>
      </c>
      <c r="D171" s="129"/>
      <c r="E171" s="33"/>
    </row>
    <row r="172" spans="2:5" ht="30.6" customHeight="1" x14ac:dyDescent="0.2">
      <c r="B172" s="35"/>
      <c r="C172" s="137" t="s">
        <v>245</v>
      </c>
      <c r="D172" s="134"/>
      <c r="E172" s="37"/>
    </row>
    <row r="173" spans="2:5" ht="46.15" customHeight="1" x14ac:dyDescent="0.2">
      <c r="B173" s="35"/>
      <c r="C173" s="137" t="s">
        <v>246</v>
      </c>
      <c r="D173" s="134"/>
      <c r="E173" s="52"/>
    </row>
    <row r="174" spans="2:5" ht="19.149999999999999" customHeight="1" x14ac:dyDescent="0.2">
      <c r="B174" s="35" t="s">
        <v>251</v>
      </c>
      <c r="C174" s="142" t="s">
        <v>248</v>
      </c>
      <c r="D174" s="129" t="s">
        <v>215</v>
      </c>
      <c r="E174" s="52" t="s">
        <v>216</v>
      </c>
    </row>
    <row r="175" spans="2:5" ht="31.15" customHeight="1" x14ac:dyDescent="0.2">
      <c r="B175" s="54"/>
      <c r="C175" s="137" t="s">
        <v>249</v>
      </c>
      <c r="D175" s="134"/>
      <c r="E175" s="37"/>
    </row>
    <row r="176" spans="2:5" ht="69" customHeight="1" x14ac:dyDescent="0.2">
      <c r="B176" s="54"/>
      <c r="C176" s="137" t="s">
        <v>250</v>
      </c>
      <c r="D176" s="129"/>
      <c r="E176" s="52"/>
    </row>
    <row r="177" spans="2:5" ht="21" customHeight="1" x14ac:dyDescent="0.2">
      <c r="B177" s="35" t="s">
        <v>253</v>
      </c>
      <c r="C177" s="144" t="s">
        <v>214</v>
      </c>
      <c r="D177" s="129" t="s">
        <v>252</v>
      </c>
      <c r="E177" s="92" t="s">
        <v>216</v>
      </c>
    </row>
    <row r="178" spans="2:5" ht="21" customHeight="1" x14ac:dyDescent="0.2">
      <c r="B178" s="35" t="s">
        <v>255</v>
      </c>
      <c r="C178" s="145" t="s">
        <v>223</v>
      </c>
      <c r="D178" s="146" t="s">
        <v>139</v>
      </c>
      <c r="E178" s="140" t="s">
        <v>139</v>
      </c>
    </row>
    <row r="179" spans="2:5" ht="45" customHeight="1" x14ac:dyDescent="0.2">
      <c r="B179" s="54"/>
      <c r="C179" s="137" t="s">
        <v>254</v>
      </c>
      <c r="D179" s="129"/>
      <c r="E179" s="92"/>
    </row>
    <row r="180" spans="2:5" ht="21" customHeight="1" x14ac:dyDescent="0.2">
      <c r="B180" s="35" t="s">
        <v>259</v>
      </c>
      <c r="C180" s="142" t="s">
        <v>256</v>
      </c>
      <c r="D180" s="147" t="s">
        <v>257</v>
      </c>
      <c r="E180" s="92" t="s">
        <v>216</v>
      </c>
    </row>
    <row r="181" spans="2:5" ht="45" customHeight="1" x14ac:dyDescent="0.2">
      <c r="B181" s="54"/>
      <c r="C181" s="137" t="s">
        <v>258</v>
      </c>
      <c r="D181" s="129"/>
      <c r="E181" s="92"/>
    </row>
    <row r="182" spans="2:5" ht="21" customHeight="1" x14ac:dyDescent="0.2">
      <c r="B182" s="35" t="s">
        <v>260</v>
      </c>
      <c r="C182" s="148" t="s">
        <v>244</v>
      </c>
      <c r="D182" s="99">
        <v>0</v>
      </c>
      <c r="E182" s="53" t="s">
        <v>216</v>
      </c>
    </row>
    <row r="183" spans="2:5" ht="21" customHeight="1" x14ac:dyDescent="0.2">
      <c r="B183" s="35" t="s">
        <v>262</v>
      </c>
      <c r="C183" s="149" t="s">
        <v>214</v>
      </c>
      <c r="D183" s="98">
        <v>0</v>
      </c>
      <c r="E183" s="150" t="s">
        <v>139</v>
      </c>
    </row>
    <row r="184" spans="2:5" ht="31.15" customHeight="1" x14ac:dyDescent="0.2">
      <c r="B184" s="54"/>
      <c r="C184" s="151" t="s">
        <v>261</v>
      </c>
      <c r="D184" s="152"/>
      <c r="E184" s="37"/>
    </row>
    <row r="185" spans="2:5" ht="21" customHeight="1" x14ac:dyDescent="0.2">
      <c r="B185" s="35" t="s">
        <v>263</v>
      </c>
      <c r="C185" s="153" t="s">
        <v>244</v>
      </c>
      <c r="D185" s="99"/>
      <c r="E185" s="33"/>
    </row>
    <row r="186" spans="2:5" ht="30" customHeight="1" x14ac:dyDescent="0.2">
      <c r="B186" s="54"/>
      <c r="C186" s="137" t="s">
        <v>264</v>
      </c>
      <c r="D186" s="134"/>
      <c r="E186" s="37"/>
    </row>
    <row r="187" spans="2:5" ht="43.9" customHeight="1" x14ac:dyDescent="0.2">
      <c r="B187" s="54"/>
      <c r="C187" s="137" t="s">
        <v>265</v>
      </c>
      <c r="D187" s="129"/>
      <c r="E187" s="52"/>
    </row>
    <row r="188" spans="2:5" ht="21" customHeight="1" x14ac:dyDescent="0.2">
      <c r="B188" s="35" t="s">
        <v>266</v>
      </c>
      <c r="C188" s="142" t="s">
        <v>256</v>
      </c>
      <c r="D188" s="129" t="s">
        <v>448</v>
      </c>
      <c r="E188" s="52" t="s">
        <v>216</v>
      </c>
    </row>
    <row r="189" spans="2:5" ht="42.6" customHeight="1" x14ac:dyDescent="0.2">
      <c r="B189" s="35"/>
      <c r="C189" s="137" t="s">
        <v>267</v>
      </c>
      <c r="D189" s="129"/>
      <c r="E189" s="52"/>
    </row>
    <row r="190" spans="2:5" ht="21" customHeight="1" x14ac:dyDescent="0.2">
      <c r="B190" s="35" t="s">
        <v>446</v>
      </c>
      <c r="C190" s="142" t="s">
        <v>244</v>
      </c>
      <c r="D190" s="129"/>
      <c r="E190" s="52"/>
    </row>
    <row r="191" spans="2:5" ht="31.15" customHeight="1" x14ac:dyDescent="0.2">
      <c r="B191" s="24" t="s">
        <v>268</v>
      </c>
      <c r="C191" s="25" t="s">
        <v>269</v>
      </c>
      <c r="D191" s="25"/>
      <c r="E191" s="27"/>
    </row>
    <row r="192" spans="2:5" ht="31.15" customHeight="1" x14ac:dyDescent="0.2">
      <c r="B192" s="30"/>
      <c r="C192" s="31" t="s">
        <v>270</v>
      </c>
      <c r="D192" s="31"/>
      <c r="E192" s="33"/>
    </row>
    <row r="193" spans="2:5" ht="18" customHeight="1" x14ac:dyDescent="0.2">
      <c r="B193" s="54" t="s">
        <v>271</v>
      </c>
      <c r="C193" s="36" t="s">
        <v>272</v>
      </c>
      <c r="D193" s="134" t="s">
        <v>431</v>
      </c>
      <c r="E193" s="37"/>
    </row>
    <row r="194" spans="2:5" ht="31.15" customHeight="1" x14ac:dyDescent="0.2">
      <c r="B194" s="35"/>
      <c r="C194" s="154" t="s">
        <v>273</v>
      </c>
      <c r="D194" s="155"/>
      <c r="E194" s="92"/>
    </row>
    <row r="195" spans="2:5" ht="16.149999999999999" customHeight="1" x14ac:dyDescent="0.2">
      <c r="B195" s="54" t="s">
        <v>274</v>
      </c>
      <c r="C195" s="36" t="s">
        <v>27</v>
      </c>
      <c r="D195" s="129" t="s">
        <v>449</v>
      </c>
      <c r="E195" s="37"/>
    </row>
    <row r="196" spans="2:5" ht="45" customHeight="1" x14ac:dyDescent="0.2">
      <c r="B196" s="54"/>
      <c r="C196" s="88" t="s">
        <v>275</v>
      </c>
      <c r="D196" s="134"/>
      <c r="E196" s="37"/>
    </row>
    <row r="197" spans="2:5" ht="19.5" customHeight="1" x14ac:dyDescent="0.2">
      <c r="B197" s="54" t="s">
        <v>276</v>
      </c>
      <c r="C197" s="156" t="s">
        <v>277</v>
      </c>
      <c r="D197" s="134" t="s">
        <v>278</v>
      </c>
      <c r="E197" s="37"/>
    </row>
    <row r="198" spans="2:5" ht="57" customHeight="1" x14ac:dyDescent="0.2">
      <c r="B198" s="54"/>
      <c r="C198" s="157" t="s">
        <v>413</v>
      </c>
      <c r="D198" s="134"/>
      <c r="E198" s="37"/>
    </row>
    <row r="199" spans="2:5" ht="18" customHeight="1" x14ac:dyDescent="0.2">
      <c r="B199" s="54" t="s">
        <v>280</v>
      </c>
      <c r="C199" s="36" t="s">
        <v>281</v>
      </c>
      <c r="D199" s="129" t="s">
        <v>257</v>
      </c>
      <c r="E199" s="37"/>
    </row>
    <row r="200" spans="2:5" ht="18" customHeight="1" x14ac:dyDescent="0.2">
      <c r="B200" s="54" t="s">
        <v>282</v>
      </c>
      <c r="C200" s="36" t="s">
        <v>283</v>
      </c>
      <c r="D200" s="129" t="s">
        <v>220</v>
      </c>
      <c r="E200" s="37"/>
    </row>
    <row r="201" spans="2:5" ht="31.15" customHeight="1" x14ac:dyDescent="0.2">
      <c r="B201" s="55"/>
      <c r="C201" s="158" t="s">
        <v>284</v>
      </c>
      <c r="D201" s="129"/>
      <c r="E201" s="37"/>
    </row>
    <row r="202" spans="2:5" ht="19.149999999999999" customHeight="1" x14ac:dyDescent="0.2">
      <c r="B202" s="159" t="s">
        <v>285</v>
      </c>
      <c r="C202" s="70" t="s">
        <v>27</v>
      </c>
      <c r="D202" s="160" t="s">
        <v>450</v>
      </c>
      <c r="E202" s="41"/>
    </row>
    <row r="203" spans="2:5" ht="30" customHeight="1" x14ac:dyDescent="0.2">
      <c r="B203" s="58"/>
      <c r="C203" s="161" t="s">
        <v>286</v>
      </c>
      <c r="D203" s="162"/>
      <c r="E203" s="163"/>
    </row>
    <row r="204" spans="2:5" ht="19.5" customHeight="1" x14ac:dyDescent="0.2">
      <c r="B204" s="58" t="s">
        <v>287</v>
      </c>
      <c r="C204" s="164" t="s">
        <v>288</v>
      </c>
      <c r="D204" s="165" t="s">
        <v>230</v>
      </c>
      <c r="E204" s="166"/>
    </row>
    <row r="205" spans="2:5" ht="18.75" customHeight="1" x14ac:dyDescent="0.2">
      <c r="B205" s="62"/>
      <c r="C205" s="167" t="s">
        <v>289</v>
      </c>
      <c r="D205" s="165"/>
      <c r="E205" s="166"/>
    </row>
    <row r="206" spans="2:5" ht="16.899999999999999" customHeight="1" x14ac:dyDescent="0.2">
      <c r="B206" s="114" t="s">
        <v>290</v>
      </c>
      <c r="C206" s="6" t="s">
        <v>27</v>
      </c>
      <c r="D206" s="168" t="s">
        <v>234</v>
      </c>
      <c r="E206" s="42"/>
    </row>
    <row r="207" spans="2:5" ht="16.899999999999999" customHeight="1" x14ac:dyDescent="0.2">
      <c r="B207" s="114" t="s">
        <v>291</v>
      </c>
      <c r="C207" s="6" t="s">
        <v>292</v>
      </c>
      <c r="D207" s="168" t="s">
        <v>293</v>
      </c>
      <c r="E207" s="42"/>
    </row>
    <row r="208" spans="2:5" ht="22.15" customHeight="1" x14ac:dyDescent="0.2">
      <c r="B208" s="169" t="s">
        <v>294</v>
      </c>
      <c r="C208" s="170" t="s">
        <v>452</v>
      </c>
      <c r="D208" s="171"/>
      <c r="E208" s="172"/>
    </row>
    <row r="209" spans="2:5" ht="31.15" customHeight="1" x14ac:dyDescent="0.2">
      <c r="B209" s="54"/>
      <c r="C209" s="5" t="s">
        <v>295</v>
      </c>
      <c r="D209" s="168"/>
      <c r="E209" s="42"/>
    </row>
    <row r="210" spans="2:5" ht="16.899999999999999" customHeight="1" x14ac:dyDescent="0.2">
      <c r="B210" s="54" t="s">
        <v>296</v>
      </c>
      <c r="C210" s="6" t="s">
        <v>27</v>
      </c>
      <c r="D210" s="168" t="s">
        <v>297</v>
      </c>
      <c r="E210" s="42"/>
    </row>
    <row r="211" spans="2:5" ht="16.899999999999999" customHeight="1" x14ac:dyDescent="0.2">
      <c r="B211" s="54" t="s">
        <v>298</v>
      </c>
      <c r="C211" s="6" t="s">
        <v>299</v>
      </c>
      <c r="D211" s="168" t="s">
        <v>300</v>
      </c>
      <c r="E211" s="42"/>
    </row>
    <row r="212" spans="2:5" ht="30.6" customHeight="1" x14ac:dyDescent="0.2">
      <c r="B212" s="54"/>
      <c r="C212" s="5" t="s">
        <v>410</v>
      </c>
      <c r="D212" s="168"/>
      <c r="E212" s="1"/>
    </row>
    <row r="213" spans="2:5" ht="16.5" customHeight="1" x14ac:dyDescent="0.2">
      <c r="B213" s="54" t="s">
        <v>301</v>
      </c>
      <c r="C213" s="6" t="s">
        <v>27</v>
      </c>
      <c r="D213" s="168" t="s">
        <v>432</v>
      </c>
      <c r="E213" s="42"/>
    </row>
    <row r="214" spans="2:5" ht="17.25" customHeight="1" x14ac:dyDescent="0.2">
      <c r="B214" s="54" t="s">
        <v>302</v>
      </c>
      <c r="C214" s="7" t="s">
        <v>303</v>
      </c>
      <c r="D214" s="173" t="s">
        <v>433</v>
      </c>
      <c r="E214" s="74"/>
    </row>
    <row r="215" spans="2:5" ht="18" customHeight="1" x14ac:dyDescent="0.2">
      <c r="B215" s="54" t="s">
        <v>304</v>
      </c>
      <c r="C215" s="8" t="s">
        <v>411</v>
      </c>
      <c r="D215" s="168" t="s">
        <v>215</v>
      </c>
      <c r="E215" s="42"/>
    </row>
    <row r="216" spans="2:5" ht="18" customHeight="1" x14ac:dyDescent="0.2">
      <c r="B216" s="62"/>
      <c r="C216" s="9" t="s">
        <v>305</v>
      </c>
      <c r="D216" s="174"/>
      <c r="E216" s="175"/>
    </row>
    <row r="217" spans="2:5" ht="16.149999999999999" customHeight="1" x14ac:dyDescent="0.2">
      <c r="B217" s="54" t="s">
        <v>306</v>
      </c>
      <c r="C217" s="36" t="s">
        <v>27</v>
      </c>
      <c r="D217" s="129" t="s">
        <v>243</v>
      </c>
      <c r="E217" s="92" t="s">
        <v>307</v>
      </c>
    </row>
    <row r="218" spans="2:5" ht="28.9" customHeight="1" x14ac:dyDescent="0.2">
      <c r="B218" s="125" t="s">
        <v>308</v>
      </c>
      <c r="C218" s="126" t="s">
        <v>309</v>
      </c>
      <c r="D218" s="126"/>
      <c r="E218" s="126"/>
    </row>
    <row r="219" spans="2:5" ht="28.9" customHeight="1" x14ac:dyDescent="0.2">
      <c r="B219" s="207" t="s">
        <v>310</v>
      </c>
      <c r="C219" s="21" t="s">
        <v>311</v>
      </c>
      <c r="D219" s="23"/>
      <c r="E219" s="23" t="s">
        <v>312</v>
      </c>
    </row>
    <row r="220" spans="2:5" ht="28.9" customHeight="1" x14ac:dyDescent="0.2">
      <c r="B220" s="208"/>
      <c r="C220" s="21" t="s">
        <v>313</v>
      </c>
      <c r="D220" s="22">
        <v>28</v>
      </c>
      <c r="E220" s="21"/>
    </row>
    <row r="221" spans="2:5" ht="28.9" customHeight="1" x14ac:dyDescent="0.2">
      <c r="B221" s="209"/>
      <c r="C221" s="21" t="s">
        <v>314</v>
      </c>
      <c r="D221" s="22">
        <v>80</v>
      </c>
      <c r="E221" s="176"/>
    </row>
    <row r="222" spans="2:5" ht="21.6" customHeight="1" x14ac:dyDescent="0.2">
      <c r="B222" s="24" t="s">
        <v>315</v>
      </c>
      <c r="C222" s="25" t="s">
        <v>316</v>
      </c>
      <c r="D222" s="177"/>
      <c r="E222" s="119"/>
    </row>
    <row r="223" spans="2:5" ht="31.9" customHeight="1" x14ac:dyDescent="0.2">
      <c r="B223" s="30"/>
      <c r="C223" s="31" t="s">
        <v>317</v>
      </c>
      <c r="D223" s="178"/>
      <c r="E223" s="179"/>
    </row>
    <row r="224" spans="2:5" ht="22.15" customHeight="1" x14ac:dyDescent="0.2">
      <c r="B224" s="54" t="s">
        <v>318</v>
      </c>
      <c r="C224" s="36" t="s">
        <v>27</v>
      </c>
      <c r="D224" s="1">
        <v>11</v>
      </c>
      <c r="E224" s="179"/>
    </row>
    <row r="225" spans="2:5" ht="21.6" customHeight="1" x14ac:dyDescent="0.2">
      <c r="B225" s="54" t="s">
        <v>319</v>
      </c>
      <c r="C225" s="3" t="s">
        <v>320</v>
      </c>
      <c r="D225" s="180">
        <v>195</v>
      </c>
      <c r="E225" s="1"/>
    </row>
    <row r="226" spans="2:5" ht="20.25" customHeight="1" x14ac:dyDescent="0.2">
      <c r="B226" s="54"/>
      <c r="C226" s="2" t="s">
        <v>321</v>
      </c>
      <c r="D226" s="68"/>
      <c r="E226" s="48"/>
    </row>
    <row r="227" spans="2:5" ht="21.6" customHeight="1" x14ac:dyDescent="0.2">
      <c r="B227" s="54" t="s">
        <v>322</v>
      </c>
      <c r="C227" s="3" t="s">
        <v>27</v>
      </c>
      <c r="D227" s="53">
        <v>37</v>
      </c>
      <c r="E227" s="33"/>
    </row>
    <row r="228" spans="2:5" ht="21" customHeight="1" x14ac:dyDescent="0.2">
      <c r="B228" s="54" t="s">
        <v>323</v>
      </c>
      <c r="C228" s="3" t="s">
        <v>324</v>
      </c>
      <c r="D228" s="53">
        <v>94</v>
      </c>
      <c r="E228" s="33"/>
    </row>
    <row r="229" spans="2:5" ht="41.25" customHeight="1" x14ac:dyDescent="0.2">
      <c r="B229" s="54"/>
      <c r="C229" s="2" t="s">
        <v>412</v>
      </c>
      <c r="D229" s="68"/>
      <c r="E229" s="33"/>
    </row>
    <row r="230" spans="2:5" ht="19.5" customHeight="1" x14ac:dyDescent="0.2">
      <c r="B230" s="54" t="s">
        <v>325</v>
      </c>
      <c r="C230" s="36" t="s">
        <v>326</v>
      </c>
      <c r="D230" s="33">
        <v>70</v>
      </c>
      <c r="E230" s="33"/>
    </row>
    <row r="231" spans="2:5" ht="19.5" customHeight="1" x14ac:dyDescent="0.2">
      <c r="B231" s="54" t="s">
        <v>327</v>
      </c>
      <c r="C231" s="36" t="s">
        <v>328</v>
      </c>
      <c r="D231" s="53">
        <v>0</v>
      </c>
      <c r="E231" s="53"/>
    </row>
    <row r="232" spans="2:5" ht="42.6" customHeight="1" x14ac:dyDescent="0.2">
      <c r="B232" s="181"/>
      <c r="C232" s="182" t="s">
        <v>329</v>
      </c>
      <c r="D232" s="140"/>
      <c r="E232" s="140" t="s">
        <v>139</v>
      </c>
    </row>
    <row r="233" spans="2:5" ht="18" customHeight="1" x14ac:dyDescent="0.2">
      <c r="B233" s="181" t="s">
        <v>330</v>
      </c>
      <c r="C233" s="39" t="s">
        <v>27</v>
      </c>
      <c r="D233" s="180">
        <v>9</v>
      </c>
      <c r="E233" s="150" t="s">
        <v>139</v>
      </c>
    </row>
    <row r="234" spans="2:5" ht="18" customHeight="1" x14ac:dyDescent="0.2">
      <c r="B234" s="181" t="s">
        <v>331</v>
      </c>
      <c r="C234" s="39" t="s">
        <v>332</v>
      </c>
      <c r="D234" s="180">
        <v>200</v>
      </c>
      <c r="E234" s="150" t="s">
        <v>139</v>
      </c>
    </row>
    <row r="235" spans="2:5" ht="29.45" customHeight="1" x14ac:dyDescent="0.2">
      <c r="B235" s="24" t="s">
        <v>333</v>
      </c>
      <c r="C235" s="130" t="s">
        <v>334</v>
      </c>
      <c r="D235" s="25"/>
      <c r="E235" s="27"/>
    </row>
    <row r="236" spans="2:5" ht="33" customHeight="1" x14ac:dyDescent="0.2">
      <c r="B236" s="35"/>
      <c r="C236" s="2" t="s">
        <v>335</v>
      </c>
      <c r="D236" s="31"/>
      <c r="E236" s="33"/>
    </row>
    <row r="237" spans="2:5" ht="18.600000000000001" customHeight="1" x14ac:dyDescent="0.2">
      <c r="B237" s="35" t="s">
        <v>336</v>
      </c>
      <c r="C237" s="3" t="s">
        <v>27</v>
      </c>
      <c r="D237" s="53">
        <v>41</v>
      </c>
      <c r="E237" s="33"/>
    </row>
    <row r="238" spans="2:5" ht="18.600000000000001" customHeight="1" x14ac:dyDescent="0.2">
      <c r="B238" s="35" t="s">
        <v>337</v>
      </c>
      <c r="C238" s="3" t="s">
        <v>338</v>
      </c>
      <c r="D238" s="53">
        <v>47</v>
      </c>
      <c r="E238" s="33"/>
    </row>
    <row r="239" spans="2:5" ht="18.600000000000001" customHeight="1" x14ac:dyDescent="0.2">
      <c r="B239" s="35"/>
      <c r="C239" s="88" t="s">
        <v>339</v>
      </c>
      <c r="D239" s="68"/>
      <c r="E239" s="183" t="s">
        <v>139</v>
      </c>
    </row>
    <row r="240" spans="2:5" ht="18.600000000000001" customHeight="1" x14ac:dyDescent="0.2">
      <c r="B240" s="35" t="s">
        <v>340</v>
      </c>
      <c r="C240" s="47" t="s">
        <v>27</v>
      </c>
      <c r="D240" s="180">
        <v>12</v>
      </c>
      <c r="E240" s="184" t="s">
        <v>139</v>
      </c>
    </row>
    <row r="241" spans="2:5" ht="18.600000000000001" customHeight="1" x14ac:dyDescent="0.2">
      <c r="B241" s="35" t="s">
        <v>341</v>
      </c>
      <c r="C241" s="47" t="s">
        <v>342</v>
      </c>
      <c r="D241" s="180">
        <v>24</v>
      </c>
      <c r="E241" s="184" t="s">
        <v>139</v>
      </c>
    </row>
    <row r="242" spans="2:5" ht="30" customHeight="1" x14ac:dyDescent="0.2">
      <c r="B242" s="19" t="s">
        <v>343</v>
      </c>
      <c r="C242" s="20" t="s">
        <v>344</v>
      </c>
      <c r="D242" s="20"/>
      <c r="E242" s="20"/>
    </row>
    <row r="243" spans="2:5" s="185" customFormat="1" ht="31.5" customHeight="1" x14ac:dyDescent="0.2">
      <c r="B243" s="24" t="s">
        <v>345</v>
      </c>
      <c r="C243" s="25" t="s">
        <v>346</v>
      </c>
      <c r="D243" s="25"/>
      <c r="E243" s="27"/>
    </row>
    <row r="244" spans="2:5" ht="20.45" customHeight="1" x14ac:dyDescent="0.2">
      <c r="B244" s="186"/>
      <c r="C244" s="88" t="s">
        <v>347</v>
      </c>
      <c r="D244" s="88"/>
      <c r="E244" s="37"/>
    </row>
    <row r="245" spans="2:5" ht="19.149999999999999" customHeight="1" x14ac:dyDescent="0.2">
      <c r="B245" s="35" t="s">
        <v>348</v>
      </c>
      <c r="C245" s="187" t="s">
        <v>349</v>
      </c>
      <c r="D245" s="33">
        <v>9</v>
      </c>
      <c r="E245" s="37"/>
    </row>
    <row r="246" spans="2:5" ht="21.6" customHeight="1" x14ac:dyDescent="0.2">
      <c r="B246" s="186"/>
      <c r="C246" s="88" t="s">
        <v>350</v>
      </c>
      <c r="D246" s="188" t="s">
        <v>139</v>
      </c>
      <c r="E246" s="37"/>
    </row>
    <row r="247" spans="2:5" ht="18.75" customHeight="1" x14ac:dyDescent="0.2">
      <c r="B247" s="54" t="s">
        <v>351</v>
      </c>
      <c r="C247" s="36" t="s">
        <v>352</v>
      </c>
      <c r="D247" s="98">
        <v>95</v>
      </c>
      <c r="E247" s="37"/>
    </row>
    <row r="248" spans="2:5" ht="29.25" customHeight="1" x14ac:dyDescent="0.2">
      <c r="B248" s="35"/>
      <c r="C248" s="88" t="s">
        <v>353</v>
      </c>
      <c r="D248" s="188" t="s">
        <v>139</v>
      </c>
      <c r="E248" s="37"/>
    </row>
    <row r="249" spans="2:5" ht="18.75" customHeight="1" x14ac:dyDescent="0.2">
      <c r="B249" s="35" t="s">
        <v>354</v>
      </c>
      <c r="C249" s="35" t="s">
        <v>355</v>
      </c>
      <c r="D249" s="189">
        <v>42</v>
      </c>
      <c r="E249" s="37"/>
    </row>
    <row r="250" spans="2:5" ht="28.9" customHeight="1" x14ac:dyDescent="0.2">
      <c r="B250" s="35"/>
      <c r="C250" s="88" t="s">
        <v>356</v>
      </c>
      <c r="D250" s="189" t="s">
        <v>139</v>
      </c>
      <c r="E250" s="37"/>
    </row>
    <row r="251" spans="2:5" ht="18.75" customHeight="1" x14ac:dyDescent="0.2">
      <c r="B251" s="54" t="s">
        <v>357</v>
      </c>
      <c r="C251" s="36" t="s">
        <v>358</v>
      </c>
      <c r="D251" s="98">
        <f>4+2</f>
        <v>6</v>
      </c>
      <c r="E251" s="37"/>
    </row>
    <row r="252" spans="2:5" ht="18.600000000000001" customHeight="1" x14ac:dyDescent="0.2">
      <c r="B252" s="35"/>
      <c r="C252" s="88" t="s">
        <v>360</v>
      </c>
      <c r="D252" s="189" t="s">
        <v>139</v>
      </c>
      <c r="E252" s="37"/>
    </row>
    <row r="253" spans="2:5" ht="19.149999999999999" customHeight="1" x14ac:dyDescent="0.2">
      <c r="B253" s="54" t="s">
        <v>359</v>
      </c>
      <c r="C253" s="3" t="s">
        <v>352</v>
      </c>
      <c r="D253" s="98">
        <v>5</v>
      </c>
      <c r="E253" s="37"/>
    </row>
    <row r="254" spans="2:5" ht="19.149999999999999" customHeight="1" x14ac:dyDescent="0.2">
      <c r="B254" s="54"/>
      <c r="C254" s="2" t="s">
        <v>362</v>
      </c>
      <c r="D254" s="98" t="s">
        <v>139</v>
      </c>
      <c r="E254" s="37"/>
    </row>
    <row r="255" spans="2:5" ht="19.149999999999999" customHeight="1" x14ac:dyDescent="0.2">
      <c r="B255" s="54" t="s">
        <v>361</v>
      </c>
      <c r="C255" s="3" t="s">
        <v>352</v>
      </c>
      <c r="D255" s="98">
        <v>11</v>
      </c>
      <c r="E255" s="37"/>
    </row>
    <row r="256" spans="2:5" ht="19.149999999999999" customHeight="1" x14ac:dyDescent="0.2">
      <c r="B256" s="54"/>
      <c r="C256" s="88" t="s">
        <v>364</v>
      </c>
      <c r="D256" s="98" t="s">
        <v>139</v>
      </c>
      <c r="E256" s="37"/>
    </row>
    <row r="257" spans="2:5" ht="19.149999999999999" customHeight="1" x14ac:dyDescent="0.2">
      <c r="B257" s="54" t="s">
        <v>363</v>
      </c>
      <c r="C257" s="3" t="s">
        <v>352</v>
      </c>
      <c r="D257" s="98">
        <v>12</v>
      </c>
      <c r="E257" s="37"/>
    </row>
    <row r="258" spans="2:5" ht="19.149999999999999" customHeight="1" x14ac:dyDescent="0.2">
      <c r="B258" s="54"/>
      <c r="C258" s="2" t="s">
        <v>366</v>
      </c>
      <c r="D258" s="98" t="s">
        <v>139</v>
      </c>
      <c r="E258" s="37"/>
    </row>
    <row r="259" spans="2:5" ht="19.149999999999999" customHeight="1" x14ac:dyDescent="0.2">
      <c r="B259" s="54" t="s">
        <v>365</v>
      </c>
      <c r="C259" s="36" t="s">
        <v>368</v>
      </c>
      <c r="D259" s="98">
        <v>2</v>
      </c>
      <c r="E259" s="37"/>
    </row>
    <row r="260" spans="2:5" ht="19.149999999999999" customHeight="1" x14ac:dyDescent="0.2">
      <c r="B260" s="54" t="s">
        <v>367</v>
      </c>
      <c r="C260" s="36" t="s">
        <v>370</v>
      </c>
      <c r="D260" s="98">
        <v>4</v>
      </c>
      <c r="E260" s="37"/>
    </row>
    <row r="261" spans="2:5" ht="19.149999999999999" customHeight="1" x14ac:dyDescent="0.2">
      <c r="B261" s="54"/>
      <c r="C261" s="44" t="s">
        <v>371</v>
      </c>
      <c r="D261" s="98" t="s">
        <v>139</v>
      </c>
      <c r="E261" s="37"/>
    </row>
    <row r="262" spans="2:5" ht="19.149999999999999" customHeight="1" x14ac:dyDescent="0.2">
      <c r="B262" s="54" t="s">
        <v>369</v>
      </c>
      <c r="C262" s="3" t="s">
        <v>352</v>
      </c>
      <c r="D262" s="98">
        <v>3</v>
      </c>
      <c r="E262" s="37"/>
    </row>
    <row r="263" spans="2:5" ht="19.149999999999999" customHeight="1" x14ac:dyDescent="0.2">
      <c r="B263" s="54"/>
      <c r="C263" s="2" t="s">
        <v>373</v>
      </c>
      <c r="D263" s="98" t="s">
        <v>139</v>
      </c>
      <c r="E263" s="37"/>
    </row>
    <row r="264" spans="2:5" ht="19.149999999999999" customHeight="1" x14ac:dyDescent="0.2">
      <c r="B264" s="35" t="s">
        <v>372</v>
      </c>
      <c r="C264" s="3" t="s">
        <v>375</v>
      </c>
      <c r="D264" s="98">
        <v>38</v>
      </c>
      <c r="E264" s="37"/>
    </row>
    <row r="265" spans="2:5" ht="19.149999999999999" customHeight="1" x14ac:dyDescent="0.2">
      <c r="B265" s="35" t="s">
        <v>374</v>
      </c>
      <c r="C265" s="35" t="s">
        <v>377</v>
      </c>
      <c r="D265" s="189">
        <v>102</v>
      </c>
      <c r="E265" s="37"/>
    </row>
    <row r="266" spans="2:5" ht="19.149999999999999" customHeight="1" x14ac:dyDescent="0.2">
      <c r="B266" s="35" t="s">
        <v>376</v>
      </c>
      <c r="C266" s="3" t="s">
        <v>379</v>
      </c>
      <c r="D266" s="98">
        <v>32</v>
      </c>
      <c r="E266" s="37"/>
    </row>
    <row r="267" spans="2:5" ht="26.25" customHeight="1" x14ac:dyDescent="0.2">
      <c r="B267" s="35" t="s">
        <v>378</v>
      </c>
      <c r="C267" s="3" t="s">
        <v>380</v>
      </c>
      <c r="D267" s="98">
        <v>93</v>
      </c>
      <c r="E267" s="37"/>
    </row>
    <row r="268" spans="2:5" ht="19.149999999999999" customHeight="1" x14ac:dyDescent="0.2">
      <c r="B268" s="24" t="s">
        <v>381</v>
      </c>
      <c r="C268" s="190" t="s">
        <v>382</v>
      </c>
      <c r="D268" s="131"/>
      <c r="E268" s="27"/>
    </row>
    <row r="269" spans="2:5" ht="19.149999999999999" customHeight="1" x14ac:dyDescent="0.2">
      <c r="B269" s="153" t="s">
        <v>383</v>
      </c>
      <c r="C269" s="3" t="s">
        <v>384</v>
      </c>
      <c r="D269" s="129" t="s">
        <v>385</v>
      </c>
      <c r="E269" s="33"/>
    </row>
    <row r="270" spans="2:5" ht="31.9" customHeight="1" x14ac:dyDescent="0.2">
      <c r="B270" s="103" t="s">
        <v>386</v>
      </c>
      <c r="C270" s="191" t="s">
        <v>387</v>
      </c>
      <c r="D270" s="192"/>
      <c r="E270" s="27"/>
    </row>
    <row r="271" spans="2:5" ht="21.6" customHeight="1" x14ac:dyDescent="0.2">
      <c r="B271" s="153" t="s">
        <v>388</v>
      </c>
      <c r="C271" s="3" t="s">
        <v>389</v>
      </c>
      <c r="D271" s="147" t="s">
        <v>279</v>
      </c>
      <c r="E271" s="33"/>
    </row>
    <row r="272" spans="2:5" ht="29.45" customHeight="1" x14ac:dyDescent="0.2">
      <c r="B272" s="103" t="s">
        <v>390</v>
      </c>
      <c r="C272" s="191" t="s">
        <v>391</v>
      </c>
      <c r="D272" s="192"/>
      <c r="E272" s="27"/>
    </row>
    <row r="273" spans="2:5" ht="42" customHeight="1" x14ac:dyDescent="0.2">
      <c r="B273" s="30"/>
      <c r="C273" s="2" t="s">
        <v>392</v>
      </c>
      <c r="D273" s="147"/>
      <c r="E273" s="33"/>
    </row>
    <row r="274" spans="2:5" ht="17.25" customHeight="1" x14ac:dyDescent="0.2">
      <c r="B274" s="193" t="s">
        <v>393</v>
      </c>
      <c r="C274" s="4" t="s">
        <v>394</v>
      </c>
      <c r="D274" s="129" t="s">
        <v>434</v>
      </c>
      <c r="E274" s="33"/>
    </row>
    <row r="275" spans="2:5" ht="21" customHeight="1" x14ac:dyDescent="0.2">
      <c r="B275" s="103" t="s">
        <v>395</v>
      </c>
      <c r="C275" s="191" t="s">
        <v>396</v>
      </c>
      <c r="D275" s="192"/>
      <c r="E275" s="27"/>
    </row>
    <row r="276" spans="2:5" ht="21" customHeight="1" x14ac:dyDescent="0.2">
      <c r="B276" s="153" t="s">
        <v>397</v>
      </c>
      <c r="C276" s="3" t="s">
        <v>398</v>
      </c>
      <c r="D276" s="40">
        <v>85</v>
      </c>
      <c r="E276" s="33"/>
    </row>
    <row r="277" spans="2:5" ht="21" customHeight="1" x14ac:dyDescent="0.2">
      <c r="B277" s="153" t="s">
        <v>399</v>
      </c>
      <c r="C277" s="3" t="s">
        <v>400</v>
      </c>
      <c r="D277" s="40">
        <v>85</v>
      </c>
      <c r="E277" s="33"/>
    </row>
    <row r="278" spans="2:5" ht="30.6" customHeight="1" x14ac:dyDescent="0.2">
      <c r="B278" s="153" t="s">
        <v>401</v>
      </c>
      <c r="C278" s="3" t="s">
        <v>402</v>
      </c>
      <c r="D278" s="40">
        <v>85</v>
      </c>
      <c r="E278" s="33"/>
    </row>
    <row r="279" spans="2:5" ht="37.9" customHeight="1" x14ac:dyDescent="0.2">
      <c r="B279" s="153" t="s">
        <v>403</v>
      </c>
      <c r="C279" s="3" t="s">
        <v>404</v>
      </c>
      <c r="D279" s="40">
        <v>85</v>
      </c>
      <c r="E279" s="33"/>
    </row>
    <row r="280" spans="2:5" ht="18" customHeight="1" x14ac:dyDescent="0.2">
      <c r="B280" s="49"/>
      <c r="C280" s="194"/>
      <c r="D280" s="195"/>
      <c r="E280" s="196"/>
    </row>
    <row r="281" spans="2:5" ht="14.45" customHeight="1" x14ac:dyDescent="0.2">
      <c r="B281" s="197"/>
      <c r="C281" s="198"/>
    </row>
    <row r="282" spans="2:5" x14ac:dyDescent="0.2">
      <c r="C282" s="200"/>
    </row>
    <row r="283" spans="2:5" ht="15.6" customHeight="1" x14ac:dyDescent="0.2">
      <c r="C283" s="201"/>
    </row>
    <row r="284" spans="2:5" x14ac:dyDescent="0.2">
      <c r="C284" s="198"/>
    </row>
    <row r="285" spans="2:5" x14ac:dyDescent="0.2">
      <c r="C285" s="198"/>
    </row>
    <row r="286" spans="2:5" x14ac:dyDescent="0.2">
      <c r="C286" s="202"/>
    </row>
  </sheetData>
  <mergeCells count="9">
    <mergeCell ref="B7:E7"/>
    <mergeCell ref="B219:B221"/>
    <mergeCell ref="B8:B9"/>
    <mergeCell ref="E8:E9"/>
    <mergeCell ref="C1:E1"/>
    <mergeCell ref="C2:E2"/>
    <mergeCell ref="C3:E3"/>
    <mergeCell ref="C4:E4"/>
    <mergeCell ref="C5:E5"/>
  </mergeCells>
  <phoneticPr fontId="1" type="noConversion"/>
  <printOptions horizontalCentered="1"/>
  <pageMargins left="0.39370078740157483" right="0.39370078740157483" top="0.59055118110236227" bottom="0.59055118110236227" header="0" footer="0"/>
  <pageSetup paperSize="9" orientation="portrait" r:id="rId1"/>
  <rowBreaks count="11" manualBreakCount="11">
    <brk id="30" max="4" man="1"/>
    <brk id="54" max="4" man="1"/>
    <brk id="79" max="4" man="1"/>
    <brk id="102" max="4" man="1"/>
    <brk id="126" max="4" man="1"/>
    <brk id="148" max="4" man="1"/>
    <brk id="171" max="4" man="1"/>
    <brk id="190" max="4" man="1"/>
    <brk id="217" max="4" man="1"/>
    <brk id="241" max="4" man="1"/>
    <brk id="271"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10 programa 4 lentelė</vt:lpstr>
      <vt:lpstr>'10 programa 4 lentelė'!Print_Area</vt:lpstr>
      <vt:lpstr>'10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Regina Intienė</cp:lastModifiedBy>
  <cp:revision/>
  <cp:lastPrinted>2025-12-11T07:12:32Z</cp:lastPrinted>
  <dcterms:created xsi:type="dcterms:W3CDTF">2023-07-18T10:20:00Z</dcterms:created>
  <dcterms:modified xsi:type="dcterms:W3CDTF">2025-12-12T12:14:27Z</dcterms:modified>
  <cp:category/>
  <cp:contentStatus/>
</cp:coreProperties>
</file>