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MVP tvarkos aprasas\2026 m\MVP rengimo formos 2026 m\"/>
    </mc:Choice>
  </mc:AlternateContent>
  <xr:revisionPtr revIDLastSave="0" documentId="13_ncr:1_{09F78AA7-AE44-484B-8806-5E99761C6030}" xr6:coauthVersionLast="47" xr6:coauthVersionMax="47" xr10:uidLastSave="{00000000-0000-0000-0000-000000000000}"/>
  <bookViews>
    <workbookView xWindow="32430" yWindow="1560" windowWidth="28020" windowHeight="17550" xr2:uid="{FEA9E383-1DE5-4AFE-98A8-7A94D3659092}"/>
  </bookViews>
  <sheets>
    <sheet name="Programa" sheetId="1" r:id="rId1"/>
    <sheet name="Lėšų suvestinė" sheetId="3" r:id="rId2"/>
  </sheets>
  <definedNames>
    <definedName name="_xlnm.Print_Area" localSheetId="0">Programa!$A$1:$H$39</definedName>
    <definedName name="registravimoNr" localSheetId="0">Programa!#REF!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1" l="1"/>
  <c r="E13" i="1"/>
  <c r="D23" i="3" l="1"/>
  <c r="E30" i="1" l="1"/>
  <c r="D13" i="3" l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1" i="3" a="1"/>
  <c r="D11" i="3" s="1"/>
  <c r="D10" i="3" a="1"/>
  <c r="D10" i="3" s="1"/>
  <c r="D9" i="3" a="1"/>
  <c r="D9" i="3" s="1"/>
  <c r="D8" i="3" l="1"/>
  <c r="D12" i="3"/>
  <c r="D14" i="3"/>
  <c r="D6" i="3" l="1"/>
  <c r="D2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<sst xmlns="http://schemas.openxmlformats.org/spreadsheetml/2006/main" count="82" uniqueCount="72">
  <si>
    <t>Programos uždavinio, priemonės kodas ir požymis</t>
  </si>
  <si>
    <t>Uždavinio, priemonės pavadinimas, finansavimo šaltiniai</t>
  </si>
  <si>
    <t>Savivaldybės biudžetas (įskaitant skolintas lėšas)</t>
  </si>
  <si>
    <t>Iš jo:</t>
  </si>
  <si>
    <t>Iš jų: regioninių pažangos priemonių lėšos</t>
  </si>
  <si>
    <t>Eil. Nr.</t>
  </si>
  <si>
    <t>Programos kodas ir pavadinimas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</si>
  <si>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</si>
  <si>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</si>
  <si>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</si>
  <si>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</si>
  <si>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</si>
  <si>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</si>
  <si>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</si>
  <si>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</si>
  <si>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</si>
  <si>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</si>
  <si>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</si>
  <si>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</si>
  <si>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</si>
  <si>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</si>
  <si>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</si>
  <si>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</si>
  <si>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</si>
  <si>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</si>
  <si>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2.5.</t>
  </si>
  <si>
    <t>Kiti finansavimo šaltiniai</t>
  </si>
  <si>
    <t>2.6.</t>
  </si>
  <si>
    <t>Kelių priežiūros ir plėtros programos lėšos (KPP)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</si>
  <si>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</si>
  <si>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</si>
  <si>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</si>
  <si>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</si>
  <si>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001-01 (T)</t>
  </si>
  <si>
    <t>001-01-01 (TP)</t>
  </si>
  <si>
    <t>001-01-01-01</t>
  </si>
  <si>
    <t>20... metų asignavimai ir kitos lėšos</t>
  </si>
  <si>
    <t>RP – regioninė pažangos priemonė.</t>
  </si>
  <si>
    <t>Iš jų:</t>
  </si>
  <si>
    <t>001-02 (P)</t>
  </si>
  <si>
    <t>001-02-01 (PP)</t>
  </si>
  <si>
    <t>001-02-01-01</t>
  </si>
  <si>
    <t>Stebėsenos rodiklio pavadinimas (matavimo vnt.)</t>
  </si>
  <si>
    <t>Siektinos 
stebėsenos rodiklių reikšmės</t>
  </si>
  <si>
    <t>Savivaldybės strateginio plėtros plano rodiklis</t>
  </si>
  <si>
    <t>20... m.</t>
  </si>
  <si>
    <t>Uždavinys:</t>
  </si>
  <si>
    <t>Priemonė:</t>
  </si>
  <si>
    <t>Poveikio rodiklio pavadinimas</t>
  </si>
  <si>
    <t>Veiklos efektyvumo rodiklio pavadinimas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</si>
  <si>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</si>
  <si>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</si>
  <si>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Skolintos lėšos</t>
  </si>
  <si>
    <t>Ankstesnių metų likučiai</t>
  </si>
  <si>
    <t>IŠ VISO programai finansuoti pagal finansavimo šaltinius</t>
  </si>
  <si>
    <t xml:space="preserve">Kiti šaltiniai (...) </t>
  </si>
  <si>
    <t>Klaipėdos miesto savivaldybės administracijos metinio veiklos plano sudarymo tvarkos aprašo 
1 priedas</t>
  </si>
  <si>
    <t>(Metinio veiklos plano programos rengimo forma)</t>
  </si>
  <si>
    <t xml:space="preserve">Vykdytojas </t>
  </si>
  <si>
    <t>Savivaldybės biudžeto lėšos (nuosavos, be ankstesnių metų likučio)</t>
  </si>
  <si>
    <t>Pajamų įmokos ir kitos pajamos</t>
  </si>
  <si>
    <t xml:space="preserve">Papriemonės pavadinimas </t>
  </si>
  <si>
    <t xml:space="preserve">Kiti šaltiniai (Europos Sąjungos paramos lėšos) </t>
  </si>
  <si>
    <t>Papriemonės pavadinimas ir t.t.</t>
  </si>
  <si>
    <t xml:space="preserve">(Įrašomas programos numeris ir pavadinimas) </t>
  </si>
  <si>
    <t>20... metų asignavimų ir kitų lėšų pasiskirstymas (tūkst. Eur)</t>
  </si>
  <si>
    <r>
      <t>Kiti šaltiniai</t>
    </r>
    <r>
      <rPr>
        <b/>
        <i/>
        <sz val="10"/>
        <rFont val="Times New Roman"/>
        <family val="1"/>
        <charset val="186"/>
      </rPr>
      <t xml:space="preserve"> </t>
    </r>
    <r>
      <rPr>
        <b/>
        <i/>
        <sz val="10"/>
        <color theme="0" tint="-0.499984740745262"/>
        <rFont val="Times New Roman"/>
        <family val="1"/>
        <charset val="186"/>
      </rPr>
      <t>(Europos Sąjungos finansinė parama projektams įgyvendinti ir kitos teisėtai gautos lėšos, nurodant atskirus šaltinius)</t>
    </r>
  </si>
  <si>
    <r>
      <t>Kiti šaltiniai</t>
    </r>
    <r>
      <rPr>
        <b/>
        <i/>
        <sz val="10"/>
        <color theme="0" tint="-0.499984740745262"/>
        <rFont val="Times New Roman"/>
        <family val="1"/>
        <charset val="186"/>
      </rPr>
      <t xml:space="preserve"> (Europos Sąjungos finansinė parama projektams įgyvendinti ir kitos teisėtai gautos lėšos, nurodant atskirus šaltinius)</t>
    </r>
    <r>
      <rPr>
        <b/>
        <sz val="10"/>
        <color rgb="FF000000"/>
        <rFont val="Times New Roman"/>
        <family val="1"/>
        <charset val="186"/>
      </rPr>
      <t xml:space="preserve">
</t>
    </r>
  </si>
  <si>
    <r>
      <rPr>
        <sz val="10"/>
        <rFont val="Times New Roman"/>
        <family val="1"/>
        <charset val="186"/>
      </rPr>
      <t xml:space="preserve">Iš jų:
</t>
    </r>
    <r>
      <rPr>
        <b/>
        <sz val="10"/>
        <rFont val="Times New Roman"/>
        <family val="1"/>
        <charset val="186"/>
      </rPr>
      <t xml:space="preserve">
</t>
    </r>
  </si>
  <si>
    <r>
      <rPr>
        <b/>
        <sz val="10"/>
        <rFont val="Times New Roman"/>
        <family val="1"/>
        <charset val="186"/>
      </rPr>
      <t>IŠ VISO</t>
    </r>
    <r>
      <rPr>
        <sz val="10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0" tint="-0.499984740745262"/>
        <rFont val="Times New Roman"/>
        <family val="1"/>
        <charset val="186"/>
      </rPr>
      <t>(1 ir 2 punktai)</t>
    </r>
  </si>
  <si>
    <t>Valstybės biudžeto lėšos (LRVB)|</t>
  </si>
  <si>
    <t>Klaipėdos miesto savivaldybės administracijos 20... metų programos (nurodomas programos kodas ir pavadinimas) uždaviniai, priemonės, asignavimai ir kitos lėšos (tūkst. eurų) bei priemonių stebėsenos rodikliai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</si>
</sst>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sz val="12"/>
      <name val="Times New Roman"/>
      <family val="1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trike/>
      <sz val="12"/>
      <color rgb="FFFF0000"/>
      <name val="Times New Roman"/>
      <family val="1"/>
      <charset val="186"/>
    </font>
    <font>
      <sz val="8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color theme="0" tint="-0.499984740745262"/>
      <name val="Times New Roman"/>
      <family val="1"/>
      <charset val="186"/>
    </font>
    <font>
      <i/>
      <sz val="10"/>
      <color theme="0" tint="-0.49998474074526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8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" fontId="3" fillId="0" borderId="0" xfId="0" applyNumberFormat="1" applyFont="1" applyAlignment="1"/>
    <xf numFmtId="1" fontId="3" fillId="0" borderId="0" xfId="0" applyNumberFormat="1" applyFont="1" applyAlignment="1">
      <alignment vertical="top"/>
    </xf>
    <xf numFmtId="1" fontId="12" fillId="0" borderId="0" xfId="0" applyNumberFormat="1" applyFont="1" applyAlignment="1"/>
    <xf numFmtId="1" fontId="15" fillId="0" borderId="0" xfId="0" applyNumberFormat="1" applyFont="1" applyAlignment="1">
      <alignment vertical="top"/>
    </xf>
    <xf numFmtId="1" fontId="14" fillId="0" borderId="0" xfId="0" applyNumberFormat="1" applyFont="1" applyAlignment="1">
      <alignment vertical="top" wrapText="1"/>
    </xf>
    <xf numFmtId="1" fontId="3" fillId="0" borderId="2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vertical="top"/>
    </xf>
    <xf numFmtId="1" fontId="3" fillId="3" borderId="1" xfId="0" applyNumberFormat="1" applyFont="1" applyFill="1" applyBorder="1" applyAlignment="1">
      <alignment vertical="top"/>
    </xf>
    <xf numFmtId="1" fontId="1" fillId="6" borderId="1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1" fontId="3" fillId="0" borderId="1" xfId="0" applyNumberFormat="1" applyFont="1" applyBorder="1" applyAlignment="1"/>
    <xf numFmtId="0" fontId="9" fillId="3" borderId="6" xfId="0" applyFont="1" applyFill="1" applyBorder="1" applyAlignment="1">
      <alignment horizontal="left" vertical="top" wrapText="1"/>
    </xf>
    <xf numFmtId="0" fontId="5" fillId="3" borderId="8" xfId="0" applyFont="1" applyFill="1" applyBorder="1" applyAlignment="1">
      <alignment vertical="top" wrapText="1"/>
    </xf>
    <xf numFmtId="0" fontId="5" fillId="2" borderId="7" xfId="0" applyFont="1" applyFill="1" applyBorder="1" applyAlignment="1">
      <alignment horizontal="center" vertical="center" wrapText="1"/>
    </xf>
    <xf numFmtId="1" fontId="5" fillId="0" borderId="2" xfId="0" applyNumberFormat="1" applyFont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2" fillId="0" borderId="5" xfId="0" applyFont="1" applyBorder="1" applyAlignment="1">
      <alignment horizontal="left" vertical="top" wrapText="1"/>
    </xf>
    <xf numFmtId="1" fontId="3" fillId="0" borderId="6" xfId="0" applyNumberFormat="1" applyFont="1" applyBorder="1" applyAlignment="1">
      <alignment vertical="top" wrapText="1"/>
    </xf>
    <xf numFmtId="1" fontId="3" fillId="6" borderId="5" xfId="0" applyNumberFormat="1" applyFont="1" applyFill="1" applyBorder="1" applyAlignment="1">
      <alignment vertical="top" wrapText="1"/>
    </xf>
    <xf numFmtId="1" fontId="3" fillId="0" borderId="11" xfId="0" applyNumberFormat="1" applyFont="1" applyBorder="1" applyAlignment="1"/>
    <xf numFmtId="1" fontId="3" fillId="0" borderId="14" xfId="0" applyNumberFormat="1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1" fontId="1" fillId="0" borderId="15" xfId="0" applyNumberFormat="1" applyFont="1" applyBorder="1" applyAlignment="1">
      <alignment vertical="top"/>
    </xf>
    <xf numFmtId="1" fontId="3" fillId="0" borderId="15" xfId="0" applyNumberFormat="1" applyFont="1" applyBorder="1" applyAlignment="1"/>
    <xf numFmtId="1" fontId="3" fillId="0" borderId="17" xfId="0" applyNumberFormat="1" applyFont="1" applyBorder="1" applyAlignment="1"/>
    <xf numFmtId="1" fontId="3" fillId="0" borderId="16" xfId="0" applyNumberFormat="1" applyFont="1" applyBorder="1" applyAlignment="1"/>
    <xf numFmtId="1" fontId="3" fillId="6" borderId="17" xfId="0" applyNumberFormat="1" applyFont="1" applyFill="1" applyBorder="1" applyAlignment="1">
      <alignment vertical="top" wrapText="1"/>
    </xf>
    <xf numFmtId="0" fontId="5" fillId="3" borderId="17" xfId="0" applyFont="1" applyFill="1" applyBorder="1" applyAlignment="1">
      <alignment vertical="top" wrapText="1"/>
    </xf>
    <xf numFmtId="1" fontId="3" fillId="0" borderId="0" xfId="0" applyNumberFormat="1" applyFont="1" applyBorder="1" applyAlignment="1"/>
    <xf numFmtId="1" fontId="12" fillId="0" borderId="5" xfId="0" applyNumberFormat="1" applyFont="1" applyBorder="1" applyAlignment="1"/>
    <xf numFmtId="1" fontId="12" fillId="0" borderId="5" xfId="0" applyNumberFormat="1" applyFont="1" applyBorder="1" applyAlignment="1">
      <alignment vertical="top" wrapText="1"/>
    </xf>
    <xf numFmtId="165" fontId="1" fillId="0" borderId="19" xfId="0" applyNumberFormat="1" applyFont="1" applyBorder="1" applyAlignment="1">
      <alignment horizontal="center" vertical="top" wrapText="1"/>
    </xf>
    <xf numFmtId="165" fontId="1" fillId="6" borderId="17" xfId="0" applyNumberFormat="1" applyFont="1" applyFill="1" applyBorder="1" applyAlignment="1">
      <alignment horizontal="center" vertical="top"/>
    </xf>
    <xf numFmtId="165" fontId="3" fillId="0" borderId="17" xfId="0" applyNumberFormat="1" applyFont="1" applyBorder="1" applyAlignment="1">
      <alignment horizontal="center" vertical="top"/>
    </xf>
    <xf numFmtId="165" fontId="3" fillId="3" borderId="17" xfId="0" applyNumberFormat="1" applyFont="1" applyFill="1" applyBorder="1" applyAlignment="1">
      <alignment horizontal="center" vertical="top"/>
    </xf>
    <xf numFmtId="1" fontId="12" fillId="0" borderId="21" xfId="0" applyNumberFormat="1" applyFont="1" applyBorder="1" applyAlignment="1"/>
    <xf numFmtId="165" fontId="1" fillId="0" borderId="16" xfId="0" applyNumberFormat="1" applyFont="1" applyBorder="1" applyAlignment="1">
      <alignment horizontal="center" vertical="top"/>
    </xf>
    <xf numFmtId="0" fontId="5" fillId="2" borderId="15" xfId="0" applyFont="1" applyFill="1" applyBorder="1" applyAlignment="1">
      <alignment horizontal="center" vertical="center" wrapText="1"/>
    </xf>
    <xf numFmtId="1" fontId="6" fillId="2" borderId="25" xfId="0" applyNumberFormat="1" applyFont="1" applyFill="1" applyBorder="1" applyAlignment="1">
      <alignment horizontal="center" vertical="center" wrapText="1"/>
    </xf>
    <xf numFmtId="1" fontId="6" fillId="2" borderId="26" xfId="0" applyNumberFormat="1" applyFont="1" applyFill="1" applyBorder="1" applyAlignment="1">
      <alignment horizontal="center" vertical="top" wrapText="1"/>
    </xf>
    <xf numFmtId="1" fontId="6" fillId="2" borderId="26" xfId="0" applyNumberFormat="1" applyFont="1" applyFill="1" applyBorder="1" applyAlignment="1">
      <alignment horizontal="center" vertical="center" wrapText="1"/>
    </xf>
    <xf numFmtId="1" fontId="6" fillId="2" borderId="27" xfId="0" applyNumberFormat="1" applyFont="1" applyFill="1" applyBorder="1" applyAlignment="1">
      <alignment horizontal="center" vertical="center" wrapText="1"/>
    </xf>
    <xf numFmtId="0" fontId="18" fillId="2" borderId="28" xfId="0" applyFont="1" applyFill="1" applyBorder="1" applyAlignment="1">
      <alignment horizontal="center" vertical="center" wrapText="1"/>
    </xf>
    <xf numFmtId="0" fontId="18" fillId="2" borderId="26" xfId="0" applyFont="1" applyFill="1" applyBorder="1" applyAlignment="1">
      <alignment horizontal="center" vertical="center" wrapText="1"/>
    </xf>
    <xf numFmtId="0" fontId="18" fillId="2" borderId="27" xfId="0" applyFont="1" applyFill="1" applyBorder="1" applyAlignment="1">
      <alignment horizontal="center" vertical="center" wrapText="1"/>
    </xf>
    <xf numFmtId="1" fontId="5" fillId="4" borderId="25" xfId="0" applyNumberFormat="1" applyFont="1" applyFill="1" applyBorder="1" applyAlignment="1">
      <alignment vertical="top" wrapText="1"/>
    </xf>
    <xf numFmtId="1" fontId="5" fillId="4" borderId="26" xfId="0" applyNumberFormat="1" applyFont="1" applyFill="1" applyBorder="1" applyAlignment="1">
      <alignment vertical="top" wrapText="1"/>
    </xf>
    <xf numFmtId="1" fontId="3" fillId="4" borderId="26" xfId="0" applyNumberFormat="1" applyFont="1" applyFill="1" applyBorder="1" applyAlignment="1">
      <alignment vertical="center" wrapText="1"/>
    </xf>
    <xf numFmtId="1" fontId="1" fillId="4" borderId="27" xfId="0" applyNumberFormat="1" applyFont="1" applyFill="1" applyBorder="1" applyAlignment="1">
      <alignment horizontal="center" vertical="top" wrapText="1"/>
    </xf>
    <xf numFmtId="1" fontId="3" fillId="4" borderId="28" xfId="0" applyNumberFormat="1" applyFont="1" applyFill="1" applyBorder="1" applyAlignment="1">
      <alignment vertical="center" wrapText="1"/>
    </xf>
    <xf numFmtId="1" fontId="1" fillId="4" borderId="26" xfId="0" applyNumberFormat="1" applyFont="1" applyFill="1" applyBorder="1" applyAlignment="1">
      <alignment horizontal="center" vertical="top" wrapText="1"/>
    </xf>
    <xf numFmtId="1" fontId="5" fillId="5" borderId="13" xfId="0" applyNumberFormat="1" applyFont="1" applyFill="1" applyBorder="1" applyAlignment="1">
      <alignment horizontal="justify" vertical="top" wrapText="1"/>
    </xf>
    <xf numFmtId="1" fontId="1" fillId="5" borderId="3" xfId="0" applyNumberFormat="1" applyFont="1" applyFill="1" applyBorder="1" applyAlignment="1">
      <alignment vertical="top" wrapText="1"/>
    </xf>
    <xf numFmtId="1" fontId="3" fillId="5" borderId="3" xfId="0" applyNumberFormat="1" applyFont="1" applyFill="1" applyBorder="1" applyAlignment="1">
      <alignment vertical="center" wrapText="1"/>
    </xf>
    <xf numFmtId="1" fontId="1" fillId="5" borderId="18" xfId="0" applyNumberFormat="1" applyFont="1" applyFill="1" applyBorder="1" applyAlignment="1">
      <alignment horizontal="center" vertical="top" wrapText="1"/>
    </xf>
    <xf numFmtId="1" fontId="3" fillId="5" borderId="13" xfId="0" applyNumberFormat="1" applyFont="1" applyFill="1" applyBorder="1" applyAlignment="1">
      <alignment vertical="center" wrapText="1"/>
    </xf>
    <xf numFmtId="1" fontId="1" fillId="5" borderId="3" xfId="0" applyNumberFormat="1" applyFont="1" applyFill="1" applyBorder="1" applyAlignment="1">
      <alignment horizontal="center" vertical="top" wrapText="1"/>
    </xf>
    <xf numFmtId="1" fontId="5" fillId="7" borderId="25" xfId="0" applyNumberFormat="1" applyFont="1" applyFill="1" applyBorder="1" applyAlignment="1">
      <alignment vertical="top" wrapText="1"/>
    </xf>
    <xf numFmtId="1" fontId="5" fillId="7" borderId="26" xfId="0" applyNumberFormat="1" applyFont="1" applyFill="1" applyBorder="1" applyAlignment="1">
      <alignment vertical="top" wrapText="1"/>
    </xf>
    <xf numFmtId="1" fontId="3" fillId="7" borderId="26" xfId="0" applyNumberFormat="1" applyFont="1" applyFill="1" applyBorder="1" applyAlignment="1">
      <alignment vertical="center" wrapText="1"/>
    </xf>
    <xf numFmtId="1" fontId="1" fillId="7" borderId="27" xfId="0" applyNumberFormat="1" applyFont="1" applyFill="1" applyBorder="1" applyAlignment="1">
      <alignment horizontal="center" vertical="top" wrapText="1"/>
    </xf>
    <xf numFmtId="1" fontId="1" fillId="7" borderId="26" xfId="0" applyNumberFormat="1" applyFont="1" applyFill="1" applyBorder="1" applyAlignment="1">
      <alignment horizontal="center" vertical="top" wrapText="1"/>
    </xf>
    <xf numFmtId="1" fontId="3" fillId="3" borderId="2" xfId="0" applyNumberFormat="1" applyFont="1" applyFill="1" applyBorder="1" applyAlignment="1">
      <alignment vertical="top"/>
    </xf>
    <xf numFmtId="165" fontId="3" fillId="3" borderId="19" xfId="0" applyNumberFormat="1" applyFont="1" applyFill="1" applyBorder="1" applyAlignment="1">
      <alignment horizontal="center" vertical="top"/>
    </xf>
    <xf numFmtId="1" fontId="12" fillId="0" borderId="6" xfId="0" applyNumberFormat="1" applyFont="1" applyBorder="1" applyAlignment="1"/>
    <xf numFmtId="1" fontId="3" fillId="0" borderId="2" xfId="0" applyNumberFormat="1" applyFont="1" applyBorder="1" applyAlignment="1"/>
    <xf numFmtId="1" fontId="3" fillId="0" borderId="19" xfId="0" applyNumberFormat="1" applyFont="1" applyBorder="1" applyAlignment="1"/>
    <xf numFmtId="1" fontId="3" fillId="7" borderId="4" xfId="0" applyNumberFormat="1" applyFont="1" applyFill="1" applyBorder="1" applyAlignment="1">
      <alignment vertical="center" wrapText="1"/>
    </xf>
    <xf numFmtId="1" fontId="3" fillId="5" borderId="29" xfId="0" applyNumberFormat="1" applyFont="1" applyFill="1" applyBorder="1" applyAlignment="1">
      <alignment vertical="center" wrapText="1"/>
    </xf>
    <xf numFmtId="1" fontId="21" fillId="5" borderId="13" xfId="0" applyNumberFormat="1" applyFont="1" applyFill="1" applyBorder="1" applyAlignment="1">
      <alignment vertical="center" wrapText="1"/>
    </xf>
    <xf numFmtId="1" fontId="5" fillId="0" borderId="15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horizontal="center" vertical="top" wrapText="1"/>
    </xf>
    <xf numFmtId="165" fontId="1" fillId="0" borderId="16" xfId="0" applyNumberFormat="1" applyFont="1" applyBorder="1" applyAlignment="1">
      <alignment horizontal="center" vertical="top" wrapText="1"/>
    </xf>
    <xf numFmtId="1" fontId="21" fillId="0" borderId="14" xfId="0" applyNumberFormat="1" applyFont="1" applyBorder="1" applyAlignment="1"/>
    <xf numFmtId="1" fontId="3" fillId="6" borderId="13" xfId="0" applyNumberFormat="1" applyFont="1" applyFill="1" applyBorder="1" applyAlignment="1">
      <alignment vertical="top" wrapText="1"/>
    </xf>
    <xf numFmtId="1" fontId="5" fillId="7" borderId="4" xfId="0" applyNumberFormat="1" applyFont="1" applyFill="1" applyBorder="1" applyAlignment="1">
      <alignment vertical="top" wrapText="1"/>
    </xf>
    <xf numFmtId="0" fontId="1" fillId="6" borderId="29" xfId="0" applyFont="1" applyFill="1" applyBorder="1" applyAlignment="1">
      <alignment vertical="top" wrapText="1"/>
    </xf>
    <xf numFmtId="1" fontId="1" fillId="6" borderId="29" xfId="0" applyNumberFormat="1" applyFont="1" applyFill="1" applyBorder="1" applyAlignment="1">
      <alignment vertical="top"/>
    </xf>
    <xf numFmtId="1" fontId="1" fillId="7" borderId="20" xfId="0" applyNumberFormat="1" applyFont="1" applyFill="1" applyBorder="1" applyAlignment="1">
      <alignment horizontal="center" vertical="top" wrapText="1"/>
    </xf>
    <xf numFmtId="165" fontId="1" fillId="6" borderId="30" xfId="0" applyNumberFormat="1" applyFont="1" applyFill="1" applyBorder="1" applyAlignment="1">
      <alignment horizontal="center" vertical="top"/>
    </xf>
    <xf numFmtId="1" fontId="3" fillId="6" borderId="31" xfId="0" applyNumberFormat="1" applyFont="1" applyFill="1" applyBorder="1" applyAlignment="1">
      <alignment vertical="top"/>
    </xf>
    <xf numFmtId="1" fontId="1" fillId="7" borderId="32" xfId="0" applyNumberFormat="1" applyFont="1" applyFill="1" applyBorder="1" applyAlignment="1">
      <alignment horizontal="center" vertical="top" wrapText="1"/>
    </xf>
    <xf numFmtId="1" fontId="3" fillId="6" borderId="29" xfId="0" applyNumberFormat="1" applyFont="1" applyFill="1" applyBorder="1" applyAlignment="1">
      <alignment vertical="top"/>
    </xf>
    <xf numFmtId="1" fontId="3" fillId="6" borderId="18" xfId="0" applyNumberFormat="1" applyFont="1" applyFill="1" applyBorder="1" applyAlignment="1">
      <alignment vertical="top"/>
    </xf>
    <xf numFmtId="1" fontId="5" fillId="7" borderId="28" xfId="0" applyNumberFormat="1" applyFont="1" applyFill="1" applyBorder="1" applyAlignment="1">
      <alignment vertical="top" wrapText="1"/>
    </xf>
    <xf numFmtId="1" fontId="20" fillId="7" borderId="25" xfId="0" applyNumberFormat="1" applyFont="1" applyFill="1" applyBorder="1" applyAlignment="1">
      <alignment vertical="top" wrapText="1"/>
    </xf>
    <xf numFmtId="1" fontId="20" fillId="7" borderId="12" xfId="0" applyNumberFormat="1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3" fillId="0" borderId="10" xfId="0" applyFont="1" applyBorder="1"/>
    <xf numFmtId="0" fontId="11" fillId="0" borderId="33" xfId="0" applyFont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Border="1" applyAlignment="1">
      <alignment horizontal="left" vertical="top"/>
    </xf>
    <xf numFmtId="0" fontId="1" fillId="0" borderId="35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top"/>
    </xf>
    <xf numFmtId="0" fontId="3" fillId="0" borderId="37" xfId="0" applyFont="1" applyBorder="1" applyAlignment="1">
      <alignment horizontal="center" vertical="top"/>
    </xf>
    <xf numFmtId="164" fontId="3" fillId="0" borderId="19" xfId="0" applyNumberFormat="1" applyFont="1" applyBorder="1" applyAlignment="1">
      <alignment horizontal="center" vertical="top" wrapText="1"/>
    </xf>
    <xf numFmtId="164" fontId="3" fillId="3" borderId="19" xfId="0" applyNumberFormat="1" applyFont="1" applyFill="1" applyBorder="1" applyAlignment="1">
      <alignment horizontal="center" vertical="top" wrapText="1"/>
    </xf>
    <xf numFmtId="164" fontId="1" fillId="3" borderId="19" xfId="0" applyNumberFormat="1" applyFont="1" applyFill="1" applyBorder="1" applyAlignment="1">
      <alignment horizontal="center" vertical="top" wrapText="1"/>
    </xf>
    <xf numFmtId="0" fontId="4" fillId="0" borderId="37" xfId="0" applyFont="1" applyBorder="1" applyAlignment="1">
      <alignment horizontal="center" vertical="top"/>
    </xf>
    <xf numFmtId="164" fontId="3" fillId="0" borderId="17" xfId="0" applyNumberFormat="1" applyFont="1" applyBorder="1" applyAlignment="1">
      <alignment horizontal="center" vertical="top" wrapText="1"/>
    </xf>
    <xf numFmtId="0" fontId="3" fillId="0" borderId="38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 wrapText="1"/>
    </xf>
    <xf numFmtId="164" fontId="3" fillId="3" borderId="16" xfId="0" applyNumberFormat="1" applyFont="1" applyFill="1" applyBorder="1" applyAlignment="1">
      <alignment horizontal="center" vertical="top" wrapText="1"/>
    </xf>
    <xf numFmtId="0" fontId="13" fillId="0" borderId="35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top"/>
    </xf>
    <xf numFmtId="0" fontId="1" fillId="0" borderId="13" xfId="0" applyFont="1" applyBorder="1" applyAlignment="1">
      <alignment horizontal="left" vertical="top" wrapText="1"/>
    </xf>
    <xf numFmtId="164" fontId="1" fillId="0" borderId="18" xfId="0" applyNumberFormat="1" applyFont="1" applyBorder="1" applyAlignment="1">
      <alignment horizontal="center" vertical="top" wrapText="1"/>
    </xf>
    <xf numFmtId="0" fontId="4" fillId="0" borderId="39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13" xfId="0" applyFont="1" applyBorder="1" applyAlignment="1">
      <alignment horizontal="left" vertical="top" wrapText="1"/>
    </xf>
    <xf numFmtId="0" fontId="4" fillId="0" borderId="43" xfId="0" applyFont="1" applyBorder="1" applyAlignment="1">
      <alignment horizontal="left" vertical="top" wrapText="1"/>
    </xf>
    <xf numFmtId="164" fontId="1" fillId="3" borderId="30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1" fontId="4" fillId="0" borderId="0" xfId="0" applyNumberFormat="1" applyFont="1" applyAlignment="1">
      <alignment horizontal="left" vertical="top" wrapText="1"/>
    </xf>
    <xf numFmtId="1" fontId="3" fillId="0" borderId="6" xfId="0" applyNumberFormat="1" applyFont="1" applyBorder="1" applyAlignment="1">
      <alignment horizontal="center" vertical="top" wrapText="1"/>
    </xf>
    <xf numFmtId="1" fontId="3" fillId="0" borderId="12" xfId="0" applyNumberFormat="1" applyFont="1" applyBorder="1" applyAlignment="1">
      <alignment horizontal="center" vertical="top" wrapText="1"/>
    </xf>
    <xf numFmtId="1" fontId="3" fillId="0" borderId="13" xfId="0" applyNumberFormat="1" applyFont="1" applyBorder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1" fontId="17" fillId="0" borderId="0" xfId="0" applyNumberFormat="1" applyFont="1" applyBorder="1" applyAlignment="1">
      <alignment horizontal="center" vertical="top" wrapText="1"/>
    </xf>
    <xf numFmtId="1" fontId="15" fillId="0" borderId="0" xfId="0" applyNumberFormat="1" applyFont="1" applyAlignment="1">
      <alignment horizontal="center" vertical="top"/>
    </xf>
    <xf numFmtId="0" fontId="5" fillId="2" borderId="1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1" fontId="1" fillId="2" borderId="12" xfId="0" applyNumberFormat="1" applyFont="1" applyFill="1" applyBorder="1" applyAlignment="1">
      <alignment horizontal="center" vertical="center" wrapText="1"/>
    </xf>
    <xf numFmtId="1" fontId="1" fillId="2" borderId="22" xfId="0" applyNumberFormat="1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1" fontId="2" fillId="2" borderId="23" xfId="0" applyNumberFormat="1" applyFont="1" applyFill="1" applyBorder="1" applyAlignment="1">
      <alignment horizontal="center" vertical="center" wrapText="1"/>
    </xf>
    <xf numFmtId="1" fontId="15" fillId="0" borderId="10" xfId="0" applyNumberFormat="1" applyFont="1" applyBorder="1" applyAlignment="1">
      <alignment horizontal="center" vertical="top" wrapText="1"/>
    </xf>
    <xf numFmtId="1" fontId="2" fillId="2" borderId="20" xfId="0" applyNumberFormat="1" applyFont="1" applyFill="1" applyBorder="1" applyAlignment="1">
      <alignment horizontal="center" vertical="center" wrapText="1"/>
    </xf>
    <xf numFmtId="1" fontId="2" fillId="2" borderId="24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5" borderId="40" xfId="0" applyFont="1" applyFill="1" applyBorder="1" applyAlignment="1">
      <alignment horizontal="center" vertical="center" wrapText="1"/>
    </xf>
    <xf numFmtId="0" fontId="15" fillId="5" borderId="41" xfId="0" applyFont="1" applyFill="1" applyBorder="1" applyAlignment="1">
      <alignment horizontal="center" vertical="center" wrapText="1"/>
    </xf>
    <xf numFmtId="0" fontId="15" fillId="5" borderId="42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75959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292E0FB4-AA5A-40A5-85D4-C8FEF30AEA09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0" dT="2023-10-15T13:42:17.24" personId="{292E0FB4-AA5A-40A5-85D4-C8FEF30AEA09}" id="{05958167-5AE4-4AC2-B24D-8B8605913976}">
    <text>Žiedininis maršrutas dviračiais Lietuva-Latvija sukūrimas. 2024 ir 2026 maršrutų leidinių atspausdinimas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U37"/>
  <sheetViews>
    <sheetView tabSelected="1" zoomScaleNormal="100" workbookViewId="0">
      <selection activeCell="B5" sqref="B5:H5"/>
    </sheetView>
  </sheetViews>
  <sheetFormatPr defaultColWidth="9.33203125" defaultRowHeight="13.2" x14ac:dyDescent="0.25"/>
  <cols>
    <col min="1" max="1" width="2.5546875" style="6" customWidth="1"/>
    <col min="2" max="2" width="17.6640625" style="6" customWidth="1"/>
    <col min="3" max="3" width="38.109375" style="7" customWidth="1"/>
    <col min="4" max="4" width="14.6640625" style="6" customWidth="1"/>
    <col min="5" max="5" width="14.33203125" style="6" customWidth="1"/>
    <col min="6" max="6" width="25.6640625" style="8" customWidth="1"/>
    <col min="7" max="7" width="11.88671875" style="6" customWidth="1"/>
    <col min="8" max="8" width="11.6640625" style="6" customWidth="1"/>
    <col min="9" max="16384" width="9.33203125" style="6"/>
  </cols>
  <sheetData>
    <row r="1" spans="1:10" ht="52.2" customHeight="1" x14ac:dyDescent="0.25">
      <c r="E1" s="17"/>
      <c r="F1" s="134" t="s">
        <v>56</v>
      </c>
      <c r="G1" s="134"/>
      <c r="H1" s="134"/>
    </row>
    <row r="2" spans="1:10" ht="15.6" x14ac:dyDescent="0.25">
      <c r="D2" s="18"/>
      <c r="F2" s="6"/>
    </row>
    <row r="3" spans="1:10" ht="16.95" customHeight="1" x14ac:dyDescent="0.25">
      <c r="B3" s="136" t="s">
        <v>57</v>
      </c>
      <c r="C3" s="136"/>
      <c r="D3" s="136"/>
      <c r="E3" s="136"/>
      <c r="F3" s="136"/>
      <c r="G3" s="136"/>
      <c r="H3" s="136"/>
      <c r="I3" s="9"/>
      <c r="J3" s="10"/>
    </row>
    <row r="4" spans="1:10" ht="18.600000000000001" customHeight="1" x14ac:dyDescent="0.25">
      <c r="B4" s="135"/>
      <c r="C4" s="135"/>
      <c r="D4" s="135"/>
      <c r="E4" s="135"/>
      <c r="F4" s="135"/>
      <c r="G4" s="135"/>
      <c r="H4" s="135"/>
      <c r="I4" s="10"/>
    </row>
    <row r="5" spans="1:10" ht="34.200000000000003" customHeight="1" thickBot="1" x14ac:dyDescent="0.3">
      <c r="B5" s="145" t="s">
        <v>71</v>
      </c>
      <c r="C5" s="145"/>
      <c r="D5" s="145"/>
      <c r="E5" s="145"/>
      <c r="F5" s="145"/>
      <c r="G5" s="145"/>
      <c r="H5" s="145"/>
      <c r="I5" s="10"/>
    </row>
    <row r="6" spans="1:10" ht="64.2" customHeight="1" x14ac:dyDescent="0.25">
      <c r="A6" s="31"/>
      <c r="B6" s="141" t="s">
        <v>0</v>
      </c>
      <c r="C6" s="143" t="s">
        <v>1</v>
      </c>
      <c r="D6" s="143" t="s">
        <v>58</v>
      </c>
      <c r="E6" s="146" t="s">
        <v>36</v>
      </c>
      <c r="F6" s="137" t="s">
        <v>42</v>
      </c>
      <c r="G6" s="22" t="s">
        <v>43</v>
      </c>
      <c r="H6" s="139" t="s">
        <v>44</v>
      </c>
    </row>
    <row r="7" spans="1:10" ht="16.2" customHeight="1" thickBot="1" x14ac:dyDescent="0.3">
      <c r="A7" s="31"/>
      <c r="B7" s="142"/>
      <c r="C7" s="144"/>
      <c r="D7" s="144"/>
      <c r="E7" s="147"/>
      <c r="F7" s="138"/>
      <c r="G7" s="49" t="s">
        <v>45</v>
      </c>
      <c r="H7" s="140"/>
    </row>
    <row r="8" spans="1:10" ht="12.6" customHeight="1" thickBot="1" x14ac:dyDescent="0.3">
      <c r="A8" s="31"/>
      <c r="B8" s="50">
        <v>1</v>
      </c>
      <c r="C8" s="51">
        <v>2</v>
      </c>
      <c r="D8" s="52">
        <v>3</v>
      </c>
      <c r="E8" s="53">
        <v>4</v>
      </c>
      <c r="F8" s="54">
        <v>5</v>
      </c>
      <c r="G8" s="55">
        <v>6</v>
      </c>
      <c r="H8" s="56">
        <v>7</v>
      </c>
      <c r="I8" s="40"/>
    </row>
    <row r="9" spans="1:10" ht="17.25" customHeight="1" thickBot="1" x14ac:dyDescent="0.3">
      <c r="A9" s="31"/>
      <c r="B9" s="57" t="s">
        <v>33</v>
      </c>
      <c r="C9" s="58" t="s">
        <v>46</v>
      </c>
      <c r="D9" s="59"/>
      <c r="E9" s="60"/>
      <c r="F9" s="61"/>
      <c r="G9" s="62"/>
      <c r="H9" s="60"/>
    </row>
    <row r="10" spans="1:10" ht="33" customHeight="1" thickBot="1" x14ac:dyDescent="0.3">
      <c r="A10" s="31"/>
      <c r="B10" s="69"/>
      <c r="C10" s="70"/>
      <c r="D10" s="71"/>
      <c r="E10" s="72"/>
      <c r="F10" s="96" t="s">
        <v>48</v>
      </c>
      <c r="G10" s="73"/>
      <c r="H10" s="72"/>
    </row>
    <row r="11" spans="1:10" ht="17.25" customHeight="1" x14ac:dyDescent="0.25">
      <c r="A11" s="31"/>
      <c r="B11" s="63" t="s">
        <v>34</v>
      </c>
      <c r="C11" s="64" t="s">
        <v>47</v>
      </c>
      <c r="D11" s="65"/>
      <c r="E11" s="66"/>
      <c r="F11" s="67"/>
      <c r="G11" s="68"/>
      <c r="H11" s="66"/>
    </row>
    <row r="12" spans="1:10" ht="17.25" customHeight="1" x14ac:dyDescent="0.25">
      <c r="A12" s="31"/>
      <c r="B12" s="29" t="s">
        <v>35</v>
      </c>
      <c r="C12" s="23" t="s">
        <v>61</v>
      </c>
      <c r="D12" s="11"/>
      <c r="E12" s="43"/>
      <c r="F12" s="41"/>
      <c r="G12" s="19"/>
      <c r="H12" s="36"/>
    </row>
    <row r="13" spans="1:10" ht="28.95" customHeight="1" x14ac:dyDescent="0.25">
      <c r="A13" s="31"/>
      <c r="B13" s="30"/>
      <c r="C13" s="24" t="s">
        <v>2</v>
      </c>
      <c r="D13" s="14"/>
      <c r="E13" s="44">
        <f>SUM(E15:E20)</f>
        <v>0</v>
      </c>
      <c r="F13" s="30"/>
      <c r="G13" s="16"/>
      <c r="H13" s="38"/>
    </row>
    <row r="14" spans="1:10" ht="17.25" customHeight="1" x14ac:dyDescent="0.25">
      <c r="A14" s="31"/>
      <c r="B14" s="131"/>
      <c r="C14" s="25" t="s">
        <v>3</v>
      </c>
      <c r="D14" s="12"/>
      <c r="E14" s="45"/>
      <c r="F14" s="42"/>
      <c r="G14" s="19"/>
      <c r="H14" s="36"/>
    </row>
    <row r="15" spans="1:10" ht="28.2" customHeight="1" x14ac:dyDescent="0.25">
      <c r="A15" s="31"/>
      <c r="B15" s="132"/>
      <c r="C15" s="25" t="s">
        <v>59</v>
      </c>
      <c r="D15" s="12"/>
      <c r="E15" s="45">
        <v>0</v>
      </c>
      <c r="F15" s="42"/>
      <c r="G15" s="19"/>
      <c r="H15" s="36"/>
    </row>
    <row r="16" spans="1:10" ht="28.95" customHeight="1" x14ac:dyDescent="0.25">
      <c r="A16" s="31"/>
      <c r="B16" s="132"/>
      <c r="C16" s="25" t="s">
        <v>11</v>
      </c>
      <c r="D16" s="12"/>
      <c r="E16" s="45">
        <v>0</v>
      </c>
      <c r="F16" s="42"/>
      <c r="G16" s="19"/>
      <c r="H16" s="36"/>
    </row>
    <row r="17" spans="1:21" ht="19.5" customHeight="1" x14ac:dyDescent="0.25">
      <c r="A17" s="31"/>
      <c r="B17" s="132"/>
      <c r="C17" s="25" t="s">
        <v>60</v>
      </c>
      <c r="D17" s="12"/>
      <c r="E17" s="45">
        <v>0</v>
      </c>
      <c r="F17" s="42"/>
      <c r="G17" s="19"/>
      <c r="H17" s="36"/>
    </row>
    <row r="18" spans="1:21" ht="32.4" customHeight="1" x14ac:dyDescent="0.25">
      <c r="A18" s="31"/>
      <c r="B18" s="132"/>
      <c r="C18" s="25" t="s">
        <v>14</v>
      </c>
      <c r="D18" s="12"/>
      <c r="E18" s="45">
        <v>0</v>
      </c>
      <c r="F18" s="41"/>
      <c r="G18" s="19"/>
      <c r="H18" s="36"/>
    </row>
    <row r="19" spans="1:21" ht="16.5" customHeight="1" x14ac:dyDescent="0.25">
      <c r="A19" s="31"/>
      <c r="B19" s="132"/>
      <c r="C19" s="25" t="s">
        <v>52</v>
      </c>
      <c r="D19" s="12"/>
      <c r="E19" s="45">
        <v>0</v>
      </c>
      <c r="F19" s="41"/>
      <c r="G19" s="19"/>
      <c r="H19" s="36"/>
      <c r="O19" s="7"/>
    </row>
    <row r="20" spans="1:21" ht="16.5" customHeight="1" x14ac:dyDescent="0.25">
      <c r="A20" s="31"/>
      <c r="B20" s="133"/>
      <c r="C20" s="25" t="s">
        <v>53</v>
      </c>
      <c r="D20" s="12"/>
      <c r="E20" s="45">
        <v>0</v>
      </c>
      <c r="F20" s="41"/>
      <c r="G20" s="19"/>
      <c r="H20" s="36"/>
    </row>
    <row r="21" spans="1:21" ht="56.4" customHeight="1" x14ac:dyDescent="0.25">
      <c r="A21" s="31"/>
      <c r="B21" s="30"/>
      <c r="C21" s="24" t="s">
        <v>66</v>
      </c>
      <c r="D21" s="15"/>
      <c r="E21" s="44">
        <f>+E22+E23+E24</f>
        <v>0</v>
      </c>
      <c r="F21" s="30"/>
      <c r="G21" s="16"/>
      <c r="H21" s="38"/>
    </row>
    <row r="22" spans="1:21" ht="17.25" customHeight="1" x14ac:dyDescent="0.25">
      <c r="A22" s="31"/>
      <c r="B22" s="131"/>
      <c r="C22" s="21" t="s">
        <v>38</v>
      </c>
      <c r="D22" s="13"/>
      <c r="E22" s="46">
        <v>0</v>
      </c>
      <c r="F22" s="41"/>
      <c r="G22" s="19"/>
      <c r="H22" s="39"/>
    </row>
    <row r="23" spans="1:21" ht="27" customHeight="1" x14ac:dyDescent="0.25">
      <c r="A23" s="31"/>
      <c r="B23" s="132"/>
      <c r="C23" s="26" t="s">
        <v>62</v>
      </c>
      <c r="D23" s="13"/>
      <c r="E23" s="46">
        <v>0</v>
      </c>
      <c r="F23" s="41"/>
      <c r="G23" s="19"/>
      <c r="H23" s="36"/>
    </row>
    <row r="24" spans="1:21" ht="16.2" customHeight="1" thickBot="1" x14ac:dyDescent="0.3">
      <c r="A24" s="31"/>
      <c r="B24" s="132"/>
      <c r="C24" s="27" t="s">
        <v>55</v>
      </c>
      <c r="D24" s="74"/>
      <c r="E24" s="75">
        <v>0</v>
      </c>
      <c r="F24" s="76"/>
      <c r="G24" s="77"/>
      <c r="H24" s="78"/>
    </row>
    <row r="25" spans="1:21" ht="17.25" customHeight="1" thickBot="1" x14ac:dyDescent="0.3">
      <c r="A25" s="31"/>
      <c r="B25" s="57" t="s">
        <v>39</v>
      </c>
      <c r="C25" s="58" t="s">
        <v>46</v>
      </c>
      <c r="D25" s="59"/>
      <c r="E25" s="60"/>
      <c r="F25" s="61"/>
      <c r="G25" s="62"/>
      <c r="H25" s="60"/>
    </row>
    <row r="26" spans="1:21" ht="33" customHeight="1" thickBot="1" x14ac:dyDescent="0.3">
      <c r="A26" s="31"/>
      <c r="B26" s="69"/>
      <c r="C26" s="70"/>
      <c r="D26" s="79"/>
      <c r="E26" s="72"/>
      <c r="F26" s="97" t="s">
        <v>48</v>
      </c>
      <c r="G26" s="73"/>
      <c r="H26" s="72"/>
    </row>
    <row r="27" spans="1:21" ht="17.25" customHeight="1" x14ac:dyDescent="0.25">
      <c r="A27" s="31"/>
      <c r="B27" s="63" t="s">
        <v>40</v>
      </c>
      <c r="C27" s="64" t="s">
        <v>47</v>
      </c>
      <c r="D27" s="80"/>
      <c r="E27" s="66"/>
      <c r="F27" s="81"/>
      <c r="G27" s="68"/>
      <c r="H27" s="66"/>
    </row>
    <row r="28" spans="1:21" ht="17.25" customHeight="1" thickBot="1" x14ac:dyDescent="0.3">
      <c r="A28" s="31"/>
      <c r="B28" s="32" t="s">
        <v>41</v>
      </c>
      <c r="C28" s="82" t="s">
        <v>63</v>
      </c>
      <c r="D28" s="83"/>
      <c r="E28" s="84"/>
      <c r="F28" s="85"/>
      <c r="G28" s="77"/>
      <c r="H28" s="78"/>
    </row>
    <row r="29" spans="1:21" ht="33" customHeight="1" thickBot="1" x14ac:dyDescent="0.3">
      <c r="A29" s="31"/>
      <c r="B29" s="69"/>
      <c r="C29" s="87"/>
      <c r="D29" s="79"/>
      <c r="E29" s="90"/>
      <c r="F29" s="98" t="s">
        <v>49</v>
      </c>
      <c r="G29" s="93"/>
      <c r="H29" s="72"/>
    </row>
    <row r="30" spans="1:21" ht="30" customHeight="1" x14ac:dyDescent="0.25">
      <c r="A30" s="31"/>
      <c r="B30" s="86"/>
      <c r="C30" s="88" t="s">
        <v>54</v>
      </c>
      <c r="D30" s="89"/>
      <c r="E30" s="91">
        <f>+E21+E13</f>
        <v>0</v>
      </c>
      <c r="F30" s="92"/>
      <c r="G30" s="94"/>
      <c r="H30" s="95"/>
    </row>
    <row r="31" spans="1:21" ht="22.2" customHeight="1" thickBot="1" x14ac:dyDescent="0.3">
      <c r="A31" s="31"/>
      <c r="B31" s="32"/>
      <c r="C31" s="33" t="s">
        <v>4</v>
      </c>
      <c r="D31" s="34"/>
      <c r="E31" s="48">
        <v>0</v>
      </c>
      <c r="F31" s="47"/>
      <c r="G31" s="35"/>
      <c r="H31" s="37"/>
      <c r="Q31" s="130"/>
      <c r="R31" s="130"/>
      <c r="S31" s="130"/>
      <c r="T31" s="130"/>
      <c r="U31" s="130"/>
    </row>
    <row r="33" spans="2:6" x14ac:dyDescent="0.25">
      <c r="B33" s="128" t="s">
        <v>29</v>
      </c>
      <c r="C33" s="128"/>
      <c r="D33" s="128"/>
      <c r="E33" s="128"/>
      <c r="F33" s="128"/>
    </row>
    <row r="34" spans="2:6" x14ac:dyDescent="0.25">
      <c r="B34" s="129" t="s">
        <v>30</v>
      </c>
      <c r="C34" s="129"/>
      <c r="D34" s="129"/>
      <c r="E34" s="129"/>
      <c r="F34" s="129"/>
    </row>
    <row r="35" spans="2:6" x14ac:dyDescent="0.25">
      <c r="B35" s="128" t="s">
        <v>31</v>
      </c>
      <c r="C35" s="128"/>
      <c r="D35" s="128"/>
      <c r="E35" s="128"/>
      <c r="F35" s="128"/>
    </row>
    <row r="36" spans="2:6" x14ac:dyDescent="0.25">
      <c r="B36" s="128" t="s">
        <v>32</v>
      </c>
      <c r="C36" s="128"/>
      <c r="D36" s="128"/>
      <c r="E36" s="128"/>
      <c r="F36" s="128"/>
    </row>
    <row r="37" spans="2:6" x14ac:dyDescent="0.25">
      <c r="B37" s="128" t="s">
        <v>37</v>
      </c>
      <c r="C37" s="128"/>
      <c r="D37" s="128"/>
      <c r="E37" s="128"/>
      <c r="F37" s="128"/>
    </row>
  </sheetData>
  <mergeCells count="18">
    <mergeCell ref="Q31:U31"/>
    <mergeCell ref="B14:B20"/>
    <mergeCell ref="F1:H1"/>
    <mergeCell ref="B4:H4"/>
    <mergeCell ref="B3:H3"/>
    <mergeCell ref="B22:B24"/>
    <mergeCell ref="F6:F7"/>
    <mergeCell ref="H6:H7"/>
    <mergeCell ref="B6:B7"/>
    <mergeCell ref="C6:C7"/>
    <mergeCell ref="B5:H5"/>
    <mergeCell ref="D6:D7"/>
    <mergeCell ref="E6:E7"/>
    <mergeCell ref="B36:F36"/>
    <mergeCell ref="B37:F37"/>
    <mergeCell ref="B33:F33"/>
    <mergeCell ref="B34:F34"/>
    <mergeCell ref="B35:F35"/>
  </mergeCells>
  <printOptions horizontalCentered="1"/>
  <pageMargins left="0.59055118110236227" right="0.39370078740157483" top="0.78740157480314965" bottom="0.59055118110236227" header="0" footer="0"/>
  <pageSetup paperSize="9" scale="99" fitToHeight="0" orientation="landscape" r:id="rId1"/>
  <rowBreaks count="1" manualBreakCount="1">
    <brk id="17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A1:D24"/>
  <sheetViews>
    <sheetView zoomScaleNormal="100" workbookViewId="0">
      <selection activeCell="C24" sqref="C24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7.5546875" style="2" customWidth="1"/>
    <col min="4" max="4" width="16.5546875" style="1" customWidth="1"/>
    <col min="5" max="16384" width="9.33203125" style="1"/>
  </cols>
  <sheetData>
    <row r="1" spans="1:4" ht="29.4" customHeight="1" x14ac:dyDescent="0.25">
      <c r="B1" s="148" t="s">
        <v>65</v>
      </c>
      <c r="C1" s="148"/>
      <c r="D1" s="148"/>
    </row>
    <row r="2" spans="1:4" ht="13.8" thickBot="1" x14ac:dyDescent="0.3">
      <c r="B2" s="101"/>
      <c r="C2" s="101"/>
    </row>
    <row r="3" spans="1:4" ht="48" customHeight="1" thickBot="1" x14ac:dyDescent="0.3">
      <c r="A3" s="103"/>
      <c r="B3" s="105" t="s">
        <v>5</v>
      </c>
      <c r="C3" s="102" t="s">
        <v>6</v>
      </c>
      <c r="D3" s="106" t="s">
        <v>36</v>
      </c>
    </row>
    <row r="4" spans="1:4" ht="12.75" customHeight="1" thickBot="1" x14ac:dyDescent="0.3">
      <c r="B4" s="117">
        <v>1</v>
      </c>
      <c r="C4" s="118">
        <v>2</v>
      </c>
      <c r="D4" s="119">
        <v>3</v>
      </c>
    </row>
    <row r="5" spans="1:4" ht="18.600000000000001" customHeight="1" thickBot="1" x14ac:dyDescent="0.3">
      <c r="B5" s="149" t="s">
        <v>64</v>
      </c>
      <c r="C5" s="150"/>
      <c r="D5" s="151"/>
    </row>
    <row r="6" spans="1:4" ht="15.75" customHeight="1" x14ac:dyDescent="0.25">
      <c r="B6" s="120" t="s">
        <v>7</v>
      </c>
      <c r="C6" s="121" t="s">
        <v>2</v>
      </c>
      <c r="D6" s="122">
        <f t="shared" ref="D6" si="0">+D8+D9+D10+D11+D12+D13</f>
        <v>0</v>
      </c>
    </row>
    <row r="7" spans="1:4" ht="18" customHeight="1" x14ac:dyDescent="0.25">
      <c r="B7" s="108"/>
      <c r="C7" s="3" t="s">
        <v>8</v>
      </c>
      <c r="D7" s="109"/>
    </row>
    <row r="8" spans="1:4" ht="30.75" customHeight="1" x14ac:dyDescent="0.25">
      <c r="B8" s="108" t="s">
        <v>9</v>
      </c>
      <c r="C8" s="20" t="s">
        <v>50</v>
      </c>
      <c r="D8" s="110">
        <f>SUMIF(Programa!$C9:$C12,Programa!#REF!,Programa!E9:E12)</f>
        <v>0</v>
      </c>
    </row>
    <row r="9" spans="1:4" ht="16.2" customHeight="1" x14ac:dyDescent="0.25">
      <c r="B9" s="108" t="s">
        <v>10</v>
      </c>
      <c r="C9" s="4" t="s">
        <v>11</v>
      </c>
      <c r="D9" s="110" cm="1">
        <f t="array" ref="D9">SUMIF(Programa!$C9:$C12,Programa!C00,Programa!E9:E12)</f>
        <v>0</v>
      </c>
    </row>
    <row r="10" spans="1:4" ht="16.2" customHeight="1" x14ac:dyDescent="0.25">
      <c r="B10" s="108" t="s">
        <v>12</v>
      </c>
      <c r="C10" s="4" t="s">
        <v>51</v>
      </c>
      <c r="D10" s="110" cm="1">
        <f t="array" ref="D10">SUMIF(Programa!$C9:$C12,Programa!C00,Programa!E9:E12)</f>
        <v>0</v>
      </c>
    </row>
    <row r="11" spans="1:4" ht="28.2" customHeight="1" x14ac:dyDescent="0.25">
      <c r="B11" s="108" t="s">
        <v>13</v>
      </c>
      <c r="C11" s="4" t="s">
        <v>14</v>
      </c>
      <c r="D11" s="110" cm="1">
        <f t="array" ref="D11">SUMIF(Programa!$C9:$C12,Programa!C00,Programa!E9:E12)</f>
        <v>0</v>
      </c>
    </row>
    <row r="12" spans="1:4" ht="16.2" customHeight="1" x14ac:dyDescent="0.25">
      <c r="B12" s="108" t="s">
        <v>15</v>
      </c>
      <c r="C12" s="4" t="s">
        <v>52</v>
      </c>
      <c r="D12" s="110">
        <f>SUMIF(Programa!$C9:$C12,Programa!#REF!,Programa!E9:E12)</f>
        <v>0</v>
      </c>
    </row>
    <row r="13" spans="1:4" ht="14.4" customHeight="1" x14ac:dyDescent="0.25">
      <c r="B13" s="108" t="s">
        <v>16</v>
      </c>
      <c r="C13" s="4" t="s">
        <v>53</v>
      </c>
      <c r="D13" s="110">
        <f>SUMIF(Programa!$C9:$C12,Programa!#REF!,Programa!E9:E12)</f>
        <v>0</v>
      </c>
    </row>
    <row r="14" spans="1:4" ht="42" customHeight="1" x14ac:dyDescent="0.25">
      <c r="B14" s="107" t="s">
        <v>17</v>
      </c>
      <c r="C14" s="28" t="s">
        <v>67</v>
      </c>
      <c r="D14" s="111">
        <f t="shared" ref="D14" si="1">+D16+D17+D18+D19+D20+D21</f>
        <v>0</v>
      </c>
    </row>
    <row r="15" spans="1:4" ht="15" customHeight="1" x14ac:dyDescent="0.25">
      <c r="B15" s="112"/>
      <c r="C15" s="99" t="s">
        <v>68</v>
      </c>
      <c r="D15" s="113"/>
    </row>
    <row r="16" spans="1:4" ht="15.6" customHeight="1" x14ac:dyDescent="0.25">
      <c r="B16" s="112" t="s">
        <v>18</v>
      </c>
      <c r="C16" s="100" t="s">
        <v>19</v>
      </c>
      <c r="D16" s="110" cm="1">
        <f t="array" ref="D16">SUMIF(Programa!$C9:$C12,Programa!C00,Programa!E9:E12)</f>
        <v>0</v>
      </c>
    </row>
    <row r="17" spans="2:4" ht="15.6" customHeight="1" x14ac:dyDescent="0.25">
      <c r="B17" s="112" t="s">
        <v>20</v>
      </c>
      <c r="C17" s="100" t="s">
        <v>21</v>
      </c>
      <c r="D17" s="110" cm="1">
        <f t="array" ref="D17">SUMIF(Programa!$C11:$C13,Programa!C00,Programa!E11:E13)</f>
        <v>0</v>
      </c>
    </row>
    <row r="18" spans="2:4" ht="17.399999999999999" customHeight="1" x14ac:dyDescent="0.25">
      <c r="B18" s="112" t="s">
        <v>22</v>
      </c>
      <c r="C18" s="100" t="s">
        <v>23</v>
      </c>
      <c r="D18" s="110" cm="1">
        <f t="array" ref="D18">SUMIF(Programa!$C9:$C12,Programa!C00,Programa!E9:E12)</f>
        <v>0</v>
      </c>
    </row>
    <row r="19" spans="2:4" ht="15.6" customHeight="1" x14ac:dyDescent="0.25">
      <c r="B19" s="112" t="s">
        <v>24</v>
      </c>
      <c r="C19" s="100" t="s">
        <v>70</v>
      </c>
      <c r="D19" s="110" cm="1">
        <f t="array" ref="D19">SUMIF(Programa!$C9:$C12,Programa!C00,Programa!E9:E12)</f>
        <v>0</v>
      </c>
    </row>
    <row r="20" spans="2:4" ht="15.6" customHeight="1" x14ac:dyDescent="0.25">
      <c r="B20" s="112" t="s">
        <v>25</v>
      </c>
      <c r="C20" s="100" t="s">
        <v>26</v>
      </c>
      <c r="D20" s="110" cm="1">
        <f t="array" ref="D20">SUMIF(Programa!$C9:$C12,Programa!C00,Programa!E9:E12)</f>
        <v>0</v>
      </c>
    </row>
    <row r="21" spans="2:4" ht="16.95" customHeight="1" thickBot="1" x14ac:dyDescent="0.3">
      <c r="B21" s="124" t="s">
        <v>27</v>
      </c>
      <c r="C21" s="126" t="s">
        <v>28</v>
      </c>
      <c r="D21" s="110" cm="1">
        <f t="array" ref="D21">SUMIF(Programa!$C9:$C12,Programa!C00,Programa!E9:E12)</f>
        <v>0</v>
      </c>
    </row>
    <row r="22" spans="2:4" ht="26.4" x14ac:dyDescent="0.25">
      <c r="B22" s="123"/>
      <c r="C22" s="125" t="s">
        <v>69</v>
      </c>
      <c r="D22" s="127">
        <f t="shared" ref="D22" si="2">+D6+D14</f>
        <v>0</v>
      </c>
    </row>
    <row r="23" spans="2:4" ht="15.6" customHeight="1" thickBot="1" x14ac:dyDescent="0.3">
      <c r="B23" s="114"/>
      <c r="C23" s="115" t="s">
        <v>4</v>
      </c>
      <c r="D23" s="116">
        <f>Programa!E31</f>
        <v>0</v>
      </c>
    </row>
    <row r="24" spans="2:4" x14ac:dyDescent="0.25">
      <c r="B24" s="5"/>
      <c r="C24" s="104"/>
      <c r="D24" s="104"/>
    </row>
  </sheetData>
  <mergeCells count="2">
    <mergeCell ref="B1:D1"/>
    <mergeCell ref="B5:D5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  <ignoredErrors>
    <ignoredError sqref="D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Programa</vt:lpstr>
      <vt:lpstr>Lėšų suvestinė</vt:lpstr>
      <vt:lpstr>Programa!Print_Area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2026-02-19T12:31:39Z</cp:lastPrinted>
  <dcterms:created xsi:type="dcterms:W3CDTF">2023-07-11T10:34:54Z</dcterms:created>
  <dcterms:modified xsi:type="dcterms:W3CDTF">2026-02-19T15:09:33Z</dcterms:modified>
  <cp:category/>
  <cp:contentStatus/>
</cp:coreProperties>
</file>