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gluosnis\Kmsa\Savivaldybės administracija\BENDROSIOS VALDYMO FUNKCIJOS\Strateginio planavimo skyrius\MVP PLANAI\MVP tvarkos aprasas\2026 m\MVP rengimo formos 2026 m\"/>
    </mc:Choice>
  </mc:AlternateContent>
  <xr:revisionPtr revIDLastSave="0" documentId="13_ncr:1_{80018EEB-04A5-4558-9527-3B784164FF18}" xr6:coauthVersionLast="47" xr6:coauthVersionMax="47" xr10:uidLastSave="{00000000-0000-0000-0000-000000000000}"/>
  <bookViews>
    <workbookView xWindow="33270" yWindow="1020" windowWidth="28020" windowHeight="17550" xr2:uid="{FEA9E383-1DE5-4AFE-98A8-7A94D3659092}"/>
  </bookViews>
  <sheets>
    <sheet name="Programa" sheetId="1" r:id="rId1"/>
    <sheet name="Lėšų suvestinė" sheetId="3" r:id="rId2"/>
  </sheets>
  <definedNames>
    <definedName name="_xlnm.Print_Area" localSheetId="0">Programa!$A$1:$M$45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3" i="3" l="1"/>
  <c r="G22" i="1"/>
  <c r="F22" i="1"/>
  <c r="G14" i="1"/>
  <c r="F14" i="1"/>
  <c r="H20" i="1"/>
  <c r="H18" i="1"/>
  <c r="H25" i="1"/>
  <c r="E23" i="3"/>
  <c r="D23" i="3"/>
  <c r="F31" i="1" l="1"/>
  <c r="H24" i="1"/>
  <c r="H22" i="1" s="1"/>
  <c r="H17" i="1" l="1"/>
  <c r="E21" i="3" l="1" a="1"/>
  <c r="E21" i="3" s="1"/>
  <c r="F21" i="3" a="1"/>
  <c r="F21" i="3" s="1"/>
  <c r="E20" i="3" a="1"/>
  <c r="E20" i="3" s="1"/>
  <c r="F20" i="3" a="1"/>
  <c r="F20" i="3" s="1"/>
  <c r="E19" i="3" a="1"/>
  <c r="E19" i="3" s="1"/>
  <c r="F19" i="3" a="1"/>
  <c r="F19" i="3" s="1"/>
  <c r="E18" i="3" a="1"/>
  <c r="E18" i="3" s="1"/>
  <c r="F18" i="3" a="1"/>
  <c r="F18" i="3" s="1"/>
  <c r="E17" i="3" a="1"/>
  <c r="E17" i="3" s="1"/>
  <c r="F17" i="3" a="1"/>
  <c r="F17" i="3" s="1"/>
  <c r="E16" i="3" a="1"/>
  <c r="E16" i="3" s="1"/>
  <c r="F16" i="3" a="1"/>
  <c r="F16" i="3" s="1"/>
  <c r="E13" i="3"/>
  <c r="E12" i="3" a="1"/>
  <c r="E12" i="3" s="1"/>
  <c r="F12" i="3" a="1"/>
  <c r="F12" i="3" s="1"/>
  <c r="E11" i="3" a="1"/>
  <c r="E11" i="3" s="1"/>
  <c r="F11" i="3" a="1"/>
  <c r="F11" i="3" s="1"/>
  <c r="E10" i="3" a="1"/>
  <c r="E10" i="3" s="1"/>
  <c r="F10" i="3" a="1"/>
  <c r="F10" i="3" s="1"/>
  <c r="E9" i="3" a="1"/>
  <c r="E9" i="3" s="1"/>
  <c r="F9" i="3" a="1"/>
  <c r="F9" i="3" s="1"/>
  <c r="D21" i="3" a="1"/>
  <c r="D21" i="3" s="1"/>
  <c r="D20" i="3" a="1"/>
  <c r="D20" i="3" s="1"/>
  <c r="D19" i="3" a="1"/>
  <c r="D19" i="3" s="1"/>
  <c r="D18" i="3" a="1"/>
  <c r="D18" i="3" s="1"/>
  <c r="D17" i="3" a="1"/>
  <c r="D17" i="3" s="1"/>
  <c r="D16" i="3" a="1"/>
  <c r="D16" i="3" s="1"/>
  <c r="D13" i="3"/>
  <c r="D12" i="3" a="1"/>
  <c r="D12" i="3" s="1"/>
  <c r="D11" i="3" a="1"/>
  <c r="D11" i="3" s="1"/>
  <c r="D10" i="3" a="1"/>
  <c r="D10" i="3" s="1"/>
  <c r="D9" i="3" a="1"/>
  <c r="D9" i="3" s="1"/>
  <c r="D14" i="3" l="1"/>
  <c r="E14" i="3"/>
  <c r="F14" i="3" l="1"/>
  <c r="H16" i="1"/>
  <c r="H19" i="1"/>
  <c r="H21" i="1"/>
  <c r="H14" i="1" l="1"/>
  <c r="D8" i="3"/>
  <c r="G31" i="1"/>
  <c r="E8" i="3"/>
  <c r="E6" i="3" s="1"/>
  <c r="E22" i="3" s="1"/>
  <c r="F13" i="3"/>
  <c r="H31" i="1"/>
  <c r="F8" i="3" l="1"/>
  <c r="F6" i="3" s="1"/>
  <c r="F22" i="3" s="1"/>
  <c r="D6" i="3"/>
  <c r="D22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<sst xmlns="http://schemas.openxmlformats.org/spreadsheetml/2006/main" count="90" uniqueCount="77">
  <si>
    <t>Uždavinio, priemonės pavadinimas, finansavimo šaltiniai</t>
  </si>
  <si>
    <t>001-01-01-01</t>
  </si>
  <si>
    <t>Savivaldybės biudžetas (įskaitant skolintas lėšas)</t>
  </si>
  <si>
    <t>Iš jo:</t>
  </si>
  <si>
    <t>Iš jų: regioninių pažangos priemonių lėšos</t>
  </si>
  <si>
    <t>Eil. Nr.</t>
  </si>
  <si>
    <t>Programos kodas ir pavadinimas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</si>
  <si>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</si>
  <si>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</si>
  <si>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</si>
  <si>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t>1.2.</t>
  </si>
  <si>
    <t>Lietuvos Respublikos valstybės biudžeto dotacijos</t>
  </si>
  <si>
    <t>1.3.</t>
  </si>
  <si>
    <t>1.4.</t>
  </si>
  <si>
    <t>Europos Sąjungos ir kitos tarptautinės finansinės paramos lėšos</t>
  </si>
  <si>
    <t>1.5.</t>
  </si>
  <si>
    <t>1.6.</t>
  </si>
  <si>
    <t>2.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</si>
  <si>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</si>
  <si>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</si>
  <si>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</si>
  <si>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</si>
  <si>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</si>
  <si>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</si>
  <si>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</si>
  <si>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</si>
  <si>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</si>
  <si>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Kiti finansavimo šaltiniai</t>
  </si>
  <si>
    <t>2.6.</t>
  </si>
  <si>
    <t>Kelių priežiūros ir plėtros programos lėšos (KPP)</t>
  </si>
  <si>
    <t>P – pažangos uždavinys.</t>
  </si>
  <si>
    <t>TP – tęstinės veiklos priemonė.</t>
  </si>
  <si>
    <t>PP – pažangos priemonė.</t>
  </si>
  <si>
    <t xml:space="preserve">T – tęstinės veiklos uždavinys. </t>
  </si>
  <si>
    <t>001-01 (T)</t>
  </si>
  <si>
    <t>001-01-01 (TP)</t>
  </si>
  <si>
    <t>RP – regioninė pažangos priemonė.</t>
  </si>
  <si>
    <t>Skirtumas</t>
  </si>
  <si>
    <t>Keitimo priežastys</t>
  </si>
  <si>
    <t>Programos uždavinio, priemonės kodas ir požymis</t>
  </si>
  <si>
    <t>20... metų asignavimai ir kitos lėšos</t>
  </si>
  <si>
    <t>(Darbuotojo, vykdančio ekonominį planavimą, vardas, pavardė)</t>
  </si>
  <si>
    <t>Iš jų:</t>
  </si>
  <si>
    <t>001-02 (P)</t>
  </si>
  <si>
    <t>001-02-01 (PP)</t>
  </si>
  <si>
    <t>001-02-01-01</t>
  </si>
  <si>
    <t>Stebėsenos rodiklio pavadinimas (matavimo vnt.)</t>
  </si>
  <si>
    <t>Siektinos 
stebėsenos rodiklių reikšmės</t>
  </si>
  <si>
    <t>Savivaldybės strateginio plėtros plano rodiklis</t>
  </si>
  <si>
    <t>20... m.</t>
  </si>
  <si>
    <t>Uždavinys:</t>
  </si>
  <si>
    <t>Poveikio rodiklio pavadinimas</t>
  </si>
  <si>
    <t>Priemonė:</t>
  </si>
  <si>
    <t>Siūloma keisti</t>
  </si>
  <si>
    <t>Veiklos efektyvumo rodiklio pavadinimas</t>
  </si>
  <si>
    <r>
      <rPr>
        <sz val="10"/>
        <color rgb="FF000000"/>
        <rFont val="Times New Roman"/>
        <family val="1"/>
        <charset val="186"/>
      </rPr>
      <t xml:space="preserve">Savivaldybės biudžeto lėšos (nuosavos, be ankstesnių metų likučio)
</t>
    </r>
    <r>
      <rPr>
        <b/>
        <sz val="10"/>
        <color rgb="FF000000"/>
        <rFont val="Times New Roman"/>
        <family val="1"/>
        <charset val="186"/>
      </rPr>
      <t xml:space="preserve">
</t>
    </r>
  </si>
  <si>
    <t xml:space="preserve">Pajamų įmokos ir kitos pajamos
</t>
  </si>
  <si>
    <t>Skolintos lėšos</t>
  </si>
  <si>
    <t>Ankstesnių metų likučiai</t>
  </si>
  <si>
    <t xml:space="preserve">Kiti šaltiniai (...) </t>
  </si>
  <si>
    <t>IŠ VISO programai finansuoti pagal finansavimo šaltinius</t>
  </si>
  <si>
    <t>Klaipėdos miesto savivaldybės administracijos metinio veiklos plano sudarymo tvarkos aprašo 
2 priedas</t>
  </si>
  <si>
    <t>(Metinio veiklos plano programos keitimo forma)</t>
  </si>
  <si>
    <t xml:space="preserve">Vykdytojas </t>
  </si>
  <si>
    <t>Savivaldybės biudžeto lėšos (nuosavos, be ankstesnių metų likučio)</t>
  </si>
  <si>
    <t>Pajamų įmokos ir kitos pajamos</t>
  </si>
  <si>
    <r>
      <rPr>
        <b/>
        <sz val="10"/>
        <color theme="1"/>
        <rFont val="Times New Roman"/>
        <family val="1"/>
        <charset val="186"/>
      </rPr>
      <t>Kiti šaltiniai</t>
    </r>
    <r>
      <rPr>
        <sz val="10"/>
        <color theme="1"/>
        <rFont val="Times New Roman"/>
        <family val="1"/>
        <charset val="186"/>
      </rPr>
      <t xml:space="preserve"> </t>
    </r>
    <r>
      <rPr>
        <b/>
        <i/>
        <sz val="10"/>
        <color theme="0" tint="-0.499984740745262"/>
        <rFont val="Times New Roman"/>
        <family val="1"/>
        <charset val="186"/>
      </rPr>
      <t>(Europos Sąjungos finansinė parama projektams įgyvendinti ir kitos teisėtai gautos lėšos, nurodant atskirus šaltinius)</t>
    </r>
  </si>
  <si>
    <t>Kiti šaltiniai (Europos Sąjungos paramos lėšos)</t>
  </si>
  <si>
    <t>Papriemonės pavadinimas ir t.t.</t>
  </si>
  <si>
    <r>
      <rPr>
        <sz val="10"/>
        <color rgb="FF000000"/>
        <rFont val="Times New Roman"/>
        <family val="1"/>
        <charset val="186"/>
      </rPr>
      <t xml:space="preserve">Iš jų:
</t>
    </r>
    <r>
      <rPr>
        <b/>
        <sz val="10"/>
        <color rgb="FF000000"/>
        <rFont val="Times New Roman"/>
        <family val="1"/>
        <charset val="186"/>
      </rPr>
      <t xml:space="preserve">
</t>
    </r>
  </si>
  <si>
    <t>Papriemonės pavadinimas</t>
  </si>
  <si>
    <t>(Įrašomas programos numeris ir pavadinimas)</t>
  </si>
  <si>
    <t>20... metų asignavimų ir kitų lėšų pasiskirstymas (tūkst. Eur)</t>
  </si>
  <si>
    <r>
      <t>Kiti šaltiniai</t>
    </r>
    <r>
      <rPr>
        <b/>
        <i/>
        <sz val="10"/>
        <color theme="0" tint="-0.499984740745262"/>
        <rFont val="Times New Roman"/>
        <family val="1"/>
        <charset val="186"/>
      </rPr>
      <t xml:space="preserve"> (Europos Sąjungos finansinė parama projektams įgyvendinti ir kitos teisėtai gautos lėšos, nurodant atskirus šaltinius)</t>
    </r>
    <r>
      <rPr>
        <b/>
        <sz val="10"/>
        <color theme="0" tint="-0.499984740745262"/>
        <rFont val="Times New Roman"/>
        <family val="1"/>
        <charset val="186"/>
      </rPr>
      <t xml:space="preserve">
</t>
    </r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</si>
  <si>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</t>
    </r>
    <r>
      <rPr>
        <sz val="10"/>
        <color theme="0" tint="-0.499984740745262"/>
        <rFont val="Times New Roman"/>
        <family val="1"/>
        <charset val="186"/>
      </rPr>
      <t xml:space="preserve"> </t>
    </r>
    <r>
      <rPr>
        <i/>
        <sz val="10"/>
        <color theme="0" tint="-0.499984740745262"/>
        <rFont val="Times New Roman"/>
        <family val="1"/>
        <charset val="186"/>
      </rPr>
      <t>(1 ir 2 punktai)</t>
    </r>
  </si>
  <si>
    <t>Siūlomi keisti 20... metų asignavimai ir kitos lėšos</t>
  </si>
  <si>
    <t xml:space="preserve"> Klaipėdos miesto savivaldybės administracijos 20... metų programos (nurodomas programos kodas ir pavadinimas) uždaviniai, priemonės, asignavimai ir kitos lėšos (tūkst. eurų) bei priemonių stebėsenos rodikliai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</si>
</sst>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9" x14ac:knownFonts="1">
    <font>
      <sz val="11"/>
      <color theme="1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0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8"/>
      <color theme="1"/>
      <name val="Times New Roman"/>
      <family val="1"/>
      <charset val="186"/>
    </font>
    <font>
      <sz val="8"/>
      <name val="Times New Roman"/>
      <family val="1"/>
    </font>
    <font>
      <sz val="12"/>
      <name val="Times New Roman"/>
      <family val="1"/>
    </font>
    <font>
      <sz val="8"/>
      <name val="Times New Roman"/>
      <family val="1"/>
      <charset val="186"/>
    </font>
    <font>
      <sz val="12"/>
      <name val="Times New Roman"/>
      <family val="1"/>
      <charset val="186"/>
    </font>
    <font>
      <sz val="10"/>
      <name val="Times New Roman"/>
      <family val="1"/>
    </font>
    <font>
      <sz val="10"/>
      <name val="Arial"/>
      <family val="2"/>
      <charset val="186"/>
    </font>
    <font>
      <sz val="9"/>
      <name val="Times New Roman"/>
      <family val="1"/>
    </font>
    <font>
      <sz val="12"/>
      <color theme="1"/>
      <name val="Times New Roman"/>
      <family val="1"/>
      <charset val="186"/>
    </font>
    <font>
      <sz val="12"/>
      <color rgb="FFFF0000"/>
      <name val="Times New Roman"/>
      <family val="1"/>
      <charset val="186"/>
    </font>
    <font>
      <b/>
      <i/>
      <sz val="10"/>
      <color theme="0" tint="-0.499984740745262"/>
      <name val="Times New Roman"/>
      <family val="1"/>
      <charset val="186"/>
    </font>
    <font>
      <sz val="11"/>
      <name val="Calibri"/>
      <family val="2"/>
      <charset val="186"/>
      <scheme val="minor"/>
    </font>
    <font>
      <b/>
      <sz val="10"/>
      <color theme="0" tint="-0.499984740745262"/>
      <name val="Times New Roman"/>
      <family val="1"/>
      <charset val="186"/>
    </font>
    <font>
      <sz val="10"/>
      <color theme="0" tint="-0.499984740745262"/>
      <name val="Times New Roman"/>
      <family val="1"/>
      <charset val="186"/>
    </font>
    <font>
      <i/>
      <sz val="10"/>
      <color theme="0" tint="-0.499984740745262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FF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0" fillId="0" borderId="0"/>
  </cellStyleXfs>
  <cellXfs count="237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0" xfId="0" applyFont="1" applyAlignment="1">
      <alignment vertical="top"/>
    </xf>
    <xf numFmtId="164" fontId="3" fillId="0" borderId="1" xfId="0" applyNumberFormat="1" applyFont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 wrapText="1"/>
    </xf>
    <xf numFmtId="164" fontId="3" fillId="3" borderId="1" xfId="0" applyNumberFormat="1" applyFont="1" applyFill="1" applyBorder="1" applyAlignment="1">
      <alignment horizontal="center" vertical="top" wrapText="1"/>
    </xf>
    <xf numFmtId="0" fontId="9" fillId="0" borderId="6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top" wrapText="1"/>
    </xf>
    <xf numFmtId="0" fontId="11" fillId="0" borderId="6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/>
    </xf>
    <xf numFmtId="165" fontId="3" fillId="0" borderId="1" xfId="0" applyNumberFormat="1" applyFont="1" applyBorder="1" applyAlignment="1">
      <alignment horizontal="center" vertical="top" wrapText="1"/>
    </xf>
    <xf numFmtId="165" fontId="1" fillId="0" borderId="1" xfId="0" applyNumberFormat="1" applyFont="1" applyBorder="1" applyAlignment="1">
      <alignment horizontal="center" vertical="top" wrapText="1"/>
    </xf>
    <xf numFmtId="165" fontId="3" fillId="0" borderId="2" xfId="0" applyNumberFormat="1" applyFont="1" applyBorder="1" applyAlignment="1">
      <alignment horizontal="center" vertical="top" wrapText="1"/>
    </xf>
    <xf numFmtId="165" fontId="3" fillId="3" borderId="2" xfId="0" applyNumberFormat="1" applyFont="1" applyFill="1" applyBorder="1" applyAlignment="1">
      <alignment horizontal="center" vertical="top" wrapText="1"/>
    </xf>
    <xf numFmtId="0" fontId="11" fillId="0" borderId="0" xfId="0" applyFont="1" applyAlignment="1">
      <alignment vertical="top"/>
    </xf>
    <xf numFmtId="0" fontId="10" fillId="0" borderId="0" xfId="0" applyFont="1" applyAlignment="1">
      <alignment vertical="top"/>
    </xf>
    <xf numFmtId="165" fontId="3" fillId="0" borderId="10" xfId="0" applyNumberFormat="1" applyFont="1" applyBorder="1" applyAlignment="1">
      <alignment horizontal="center" vertical="top" wrapText="1"/>
    </xf>
    <xf numFmtId="165" fontId="3" fillId="0" borderId="5" xfId="0" applyNumberFormat="1" applyFont="1" applyBorder="1" applyAlignment="1">
      <alignment horizontal="center" vertical="top" wrapText="1"/>
    </xf>
    <xf numFmtId="0" fontId="5" fillId="0" borderId="0" xfId="0" applyFont="1" applyAlignment="1">
      <alignment vertical="top" wrapText="1"/>
    </xf>
    <xf numFmtId="0" fontId="15" fillId="0" borderId="0" xfId="0" applyFont="1" applyAlignment="1">
      <alignment vertical="top"/>
    </xf>
    <xf numFmtId="0" fontId="15" fillId="0" borderId="0" xfId="0" applyFont="1" applyAlignment="1">
      <alignment horizontal="center" vertical="top"/>
    </xf>
    <xf numFmtId="0" fontId="17" fillId="0" borderId="0" xfId="0" applyFont="1" applyAlignment="1">
      <alignment vertical="top"/>
    </xf>
    <xf numFmtId="0" fontId="8" fillId="0" borderId="0" xfId="0" applyFont="1" applyAlignment="1">
      <alignment horizontal="left" vertical="top" wrapText="1"/>
    </xf>
    <xf numFmtId="1" fontId="16" fillId="0" borderId="0" xfId="0" applyNumberFormat="1" applyFont="1" applyAlignment="1">
      <alignment vertical="top"/>
    </xf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vertical="top"/>
    </xf>
    <xf numFmtId="0" fontId="15" fillId="0" borderId="0" xfId="0" applyFont="1" applyBorder="1" applyAlignment="1">
      <alignment vertical="top"/>
    </xf>
    <xf numFmtId="0" fontId="15" fillId="0" borderId="0" xfId="0" applyFont="1" applyBorder="1" applyAlignment="1">
      <alignment horizontal="center" vertical="top"/>
    </xf>
    <xf numFmtId="0" fontId="17" fillId="0" borderId="0" xfId="0" applyFont="1" applyBorder="1" applyAlignment="1">
      <alignment vertical="top"/>
    </xf>
    <xf numFmtId="0" fontId="8" fillId="0" borderId="0" xfId="0" applyFont="1" applyBorder="1" applyAlignment="1">
      <alignment horizontal="left" vertical="top" wrapText="1"/>
    </xf>
    <xf numFmtId="0" fontId="18" fillId="0" borderId="0" xfId="0" applyFont="1" applyBorder="1" applyAlignment="1">
      <alignment horizontal="center" vertical="top" wrapText="1"/>
    </xf>
    <xf numFmtId="0" fontId="4" fillId="0" borderId="0" xfId="0" applyFont="1" applyBorder="1" applyAlignment="1">
      <alignment vertical="top"/>
    </xf>
    <xf numFmtId="0" fontId="19" fillId="0" borderId="0" xfId="0" applyFont="1" applyBorder="1" applyAlignment="1">
      <alignment horizontal="right" vertical="top"/>
    </xf>
    <xf numFmtId="0" fontId="3" fillId="0" borderId="0" xfId="0" applyFont="1" applyBorder="1"/>
    <xf numFmtId="164" fontId="4" fillId="0" borderId="1" xfId="0" applyNumberFormat="1" applyFont="1" applyBorder="1" applyAlignment="1">
      <alignment horizontal="center" vertical="top" wrapText="1"/>
    </xf>
    <xf numFmtId="164" fontId="4" fillId="3" borderId="1" xfId="0" applyNumberFormat="1" applyFont="1" applyFill="1" applyBorder="1" applyAlignment="1">
      <alignment horizontal="center" vertical="top" wrapText="1"/>
    </xf>
    <xf numFmtId="0" fontId="8" fillId="0" borderId="0" xfId="0" applyFont="1" applyAlignment="1">
      <alignment horizontal="center" vertical="top"/>
    </xf>
    <xf numFmtId="0" fontId="16" fillId="0" borderId="0" xfId="0" applyFont="1" applyAlignment="1">
      <alignment horizontal="left" vertical="top"/>
    </xf>
    <xf numFmtId="0" fontId="19" fillId="0" borderId="0" xfId="1" applyFont="1"/>
    <xf numFmtId="0" fontId="21" fillId="0" borderId="0" xfId="1" applyFont="1" applyAlignment="1">
      <alignment horizontal="center" wrapText="1"/>
    </xf>
    <xf numFmtId="0" fontId="19" fillId="0" borderId="0" xfId="1" applyFont="1" applyBorder="1" applyAlignment="1"/>
    <xf numFmtId="0" fontId="19" fillId="0" borderId="0" xfId="1" applyFont="1" applyBorder="1"/>
    <xf numFmtId="0" fontId="3" fillId="0" borderId="2" xfId="0" applyFont="1" applyBorder="1" applyAlignment="1">
      <alignment vertical="top" wrapText="1"/>
    </xf>
    <xf numFmtId="0" fontId="3" fillId="6" borderId="1" xfId="0" applyFont="1" applyFill="1" applyBorder="1" applyAlignment="1">
      <alignment vertical="top" wrapText="1"/>
    </xf>
    <xf numFmtId="0" fontId="3" fillId="6" borderId="1" xfId="0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vertical="center" wrapText="1"/>
    </xf>
    <xf numFmtId="164" fontId="1" fillId="6" borderId="1" xfId="0" applyNumberFormat="1" applyFont="1" applyFill="1" applyBorder="1" applyAlignment="1">
      <alignment horizontal="center" vertical="top" wrapText="1"/>
    </xf>
    <xf numFmtId="0" fontId="1" fillId="6" borderId="1" xfId="0" applyFont="1" applyFill="1" applyBorder="1" applyAlignment="1">
      <alignment horizontal="center" vertical="top" wrapText="1"/>
    </xf>
    <xf numFmtId="0" fontId="1" fillId="6" borderId="1" xfId="0" applyFont="1" applyFill="1" applyBorder="1" applyAlignment="1">
      <alignment vertical="top" wrapText="1"/>
    </xf>
    <xf numFmtId="0" fontId="22" fillId="0" borderId="0" xfId="0" applyFont="1" applyAlignment="1">
      <alignment horizontal="left" vertical="center" wrapText="1"/>
    </xf>
    <xf numFmtId="0" fontId="22" fillId="0" borderId="0" xfId="0" applyFont="1" applyAlignment="1">
      <alignment vertical="center" wrapText="1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left" vertical="top" wrapText="1"/>
    </xf>
    <xf numFmtId="0" fontId="8" fillId="0" borderId="0" xfId="0" applyFont="1" applyAlignment="1">
      <alignment horizontal="center" vertical="top"/>
    </xf>
    <xf numFmtId="0" fontId="21" fillId="0" borderId="0" xfId="1" applyFont="1" applyAlignment="1">
      <alignment horizontal="left" wrapText="1"/>
    </xf>
    <xf numFmtId="0" fontId="18" fillId="0" borderId="0" xfId="0" applyFont="1" applyAlignment="1">
      <alignment horizontal="center"/>
    </xf>
    <xf numFmtId="0" fontId="23" fillId="0" borderId="0" xfId="0" applyFont="1" applyAlignment="1">
      <alignment vertical="center" wrapText="1"/>
    </xf>
    <xf numFmtId="0" fontId="3" fillId="0" borderId="2" xfId="0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0" fontId="10" fillId="3" borderId="7" xfId="0" applyFont="1" applyFill="1" applyBorder="1" applyAlignment="1">
      <alignment horizontal="left" vertical="top" wrapText="1"/>
    </xf>
    <xf numFmtId="0" fontId="6" fillId="3" borderId="12" xfId="0" applyFont="1" applyFill="1" applyBorder="1" applyAlignment="1">
      <alignment vertical="top" wrapText="1"/>
    </xf>
    <xf numFmtId="0" fontId="4" fillId="0" borderId="0" xfId="0" applyFont="1"/>
    <xf numFmtId="0" fontId="4" fillId="0" borderId="0" xfId="0" applyFont="1" applyAlignment="1">
      <alignment vertical="top"/>
    </xf>
    <xf numFmtId="0" fontId="18" fillId="0" borderId="0" xfId="0" applyFont="1" applyAlignment="1">
      <alignment horizontal="left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164" fontId="6" fillId="3" borderId="1" xfId="0" applyNumberFormat="1" applyFont="1" applyFill="1" applyBorder="1" applyAlignment="1">
      <alignment horizontal="center" vertical="top" wrapText="1"/>
    </xf>
    <xf numFmtId="0" fontId="6" fillId="0" borderId="11" xfId="0" applyFont="1" applyBorder="1" applyAlignment="1">
      <alignment vertical="top" wrapText="1"/>
    </xf>
    <xf numFmtId="0" fontId="6" fillId="0" borderId="0" xfId="0" applyFont="1" applyAlignment="1">
      <alignment vertical="top" wrapText="1"/>
    </xf>
    <xf numFmtId="1" fontId="6" fillId="0" borderId="1" xfId="0" applyNumberFormat="1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2" fillId="0" borderId="6" xfId="0" applyFont="1" applyBorder="1" applyAlignment="1">
      <alignment horizontal="left" vertical="top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top" wrapText="1"/>
    </xf>
    <xf numFmtId="0" fontId="17" fillId="2" borderId="16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3" fillId="0" borderId="21" xfId="0" applyFont="1" applyBorder="1" applyAlignment="1">
      <alignment vertical="top" wrapText="1"/>
    </xf>
    <xf numFmtId="0" fontId="3" fillId="6" borderId="20" xfId="0" applyFont="1" applyFill="1" applyBorder="1" applyAlignment="1">
      <alignment horizontal="center" vertical="top" wrapText="1"/>
    </xf>
    <xf numFmtId="0" fontId="3" fillId="0" borderId="20" xfId="0" applyFont="1" applyBorder="1" applyAlignment="1">
      <alignment vertical="top" wrapText="1"/>
    </xf>
    <xf numFmtId="0" fontId="1" fillId="6" borderId="20" xfId="0" applyFont="1" applyFill="1" applyBorder="1" applyAlignment="1">
      <alignment horizontal="center" vertical="top" wrapText="1"/>
    </xf>
    <xf numFmtId="0" fontId="1" fillId="3" borderId="20" xfId="0" applyFont="1" applyFill="1" applyBorder="1" applyAlignment="1">
      <alignment horizontal="center" vertical="top" wrapText="1"/>
    </xf>
    <xf numFmtId="0" fontId="3" fillId="0" borderId="0" xfId="0" applyFont="1" applyBorder="1" applyAlignment="1">
      <alignment vertical="top"/>
    </xf>
    <xf numFmtId="0" fontId="6" fillId="0" borderId="15" xfId="0" applyFont="1" applyBorder="1" applyAlignment="1">
      <alignment vertical="top" wrapText="1"/>
    </xf>
    <xf numFmtId="0" fontId="3" fillId="0" borderId="15" xfId="0" applyFont="1" applyBorder="1" applyAlignment="1">
      <alignment vertical="center" wrapText="1"/>
    </xf>
    <xf numFmtId="165" fontId="1" fillId="0" borderId="15" xfId="0" applyNumberFormat="1" applyFont="1" applyBorder="1" applyAlignment="1">
      <alignment horizontal="center" vertical="top" wrapText="1"/>
    </xf>
    <xf numFmtId="0" fontId="1" fillId="0" borderId="15" xfId="0" applyFont="1" applyBorder="1" applyAlignment="1">
      <alignment horizontal="center" vertical="top" wrapText="1"/>
    </xf>
    <xf numFmtId="0" fontId="1" fillId="0" borderId="23" xfId="0" applyFont="1" applyBorder="1" applyAlignment="1">
      <alignment horizontal="center" vertical="top" wrapText="1"/>
    </xf>
    <xf numFmtId="0" fontId="17" fillId="2" borderId="24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top" wrapText="1"/>
    </xf>
    <xf numFmtId="0" fontId="3" fillId="6" borderId="6" xfId="0" applyFont="1" applyFill="1" applyBorder="1" applyAlignment="1">
      <alignment horizontal="center" vertical="top" wrapText="1"/>
    </xf>
    <xf numFmtId="0" fontId="1" fillId="6" borderId="6" xfId="0" applyFont="1" applyFill="1" applyBorder="1" applyAlignment="1">
      <alignment horizontal="center" vertical="top" wrapText="1"/>
    </xf>
    <xf numFmtId="0" fontId="6" fillId="3" borderId="6" xfId="0" applyFont="1" applyFill="1" applyBorder="1" applyAlignment="1">
      <alignment horizontal="center" vertical="top" wrapText="1"/>
    </xf>
    <xf numFmtId="0" fontId="7" fillId="2" borderId="18" xfId="0" applyFont="1" applyFill="1" applyBorder="1" applyAlignment="1">
      <alignment horizontal="center" vertical="center" wrapText="1"/>
    </xf>
    <xf numFmtId="164" fontId="3" fillId="0" borderId="20" xfId="0" applyNumberFormat="1" applyFont="1" applyBorder="1" applyAlignment="1">
      <alignment horizontal="center" vertical="top" wrapText="1"/>
    </xf>
    <xf numFmtId="164" fontId="1" fillId="6" borderId="20" xfId="0" applyNumberFormat="1" applyFont="1" applyFill="1" applyBorder="1" applyAlignment="1">
      <alignment horizontal="center" vertical="top" wrapText="1"/>
    </xf>
    <xf numFmtId="164" fontId="3" fillId="3" borderId="20" xfId="0" applyNumberFormat="1" applyFont="1" applyFill="1" applyBorder="1" applyAlignment="1">
      <alignment horizontal="center" vertical="top" wrapText="1"/>
    </xf>
    <xf numFmtId="164" fontId="4" fillId="3" borderId="20" xfId="0" applyNumberFormat="1" applyFont="1" applyFill="1" applyBorder="1" applyAlignment="1">
      <alignment horizontal="center" vertical="top" wrapText="1"/>
    </xf>
    <xf numFmtId="164" fontId="6" fillId="3" borderId="20" xfId="0" applyNumberFormat="1" applyFont="1" applyFill="1" applyBorder="1" applyAlignment="1">
      <alignment horizontal="center" vertical="top" wrapText="1"/>
    </xf>
    <xf numFmtId="0" fontId="1" fillId="0" borderId="27" xfId="0" applyFont="1" applyBorder="1" applyAlignment="1">
      <alignment horizontal="center" vertical="top" wrapText="1"/>
    </xf>
    <xf numFmtId="165" fontId="1" fillId="0" borderId="23" xfId="0" applyNumberFormat="1" applyFont="1" applyBorder="1" applyAlignment="1">
      <alignment horizontal="center" vertical="top" wrapText="1"/>
    </xf>
    <xf numFmtId="1" fontId="6" fillId="4" borderId="16" xfId="0" applyNumberFormat="1" applyFont="1" applyFill="1" applyBorder="1" applyAlignment="1">
      <alignment vertical="top" wrapText="1"/>
    </xf>
    <xf numFmtId="0" fontId="3" fillId="4" borderId="16" xfId="0" applyFont="1" applyFill="1" applyBorder="1" applyAlignment="1">
      <alignment vertical="center" wrapText="1"/>
    </xf>
    <xf numFmtId="0" fontId="1" fillId="4" borderId="16" xfId="0" applyFont="1" applyFill="1" applyBorder="1" applyAlignment="1">
      <alignment horizontal="center" vertical="top" wrapText="1"/>
    </xf>
    <xf numFmtId="0" fontId="1" fillId="4" borderId="18" xfId="0" applyFont="1" applyFill="1" applyBorder="1" applyAlignment="1">
      <alignment horizontal="center" vertical="top" wrapText="1"/>
    </xf>
    <xf numFmtId="0" fontId="1" fillId="4" borderId="24" xfId="0" applyFont="1" applyFill="1" applyBorder="1" applyAlignment="1">
      <alignment horizontal="center" vertical="top" wrapText="1"/>
    </xf>
    <xf numFmtId="1" fontId="1" fillId="5" borderId="3" xfId="0" applyNumberFormat="1" applyFont="1" applyFill="1" applyBorder="1" applyAlignment="1">
      <alignment vertical="top" wrapText="1"/>
    </xf>
    <xf numFmtId="0" fontId="3" fillId="5" borderId="3" xfId="0" applyFont="1" applyFill="1" applyBorder="1" applyAlignment="1">
      <alignment vertical="center" wrapText="1"/>
    </xf>
    <xf numFmtId="0" fontId="1" fillId="5" borderId="3" xfId="0" applyFont="1" applyFill="1" applyBorder="1" applyAlignment="1">
      <alignment horizontal="center" vertical="top" wrapText="1"/>
    </xf>
    <xf numFmtId="0" fontId="1" fillId="5" borderId="19" xfId="0" applyFont="1" applyFill="1" applyBorder="1" applyAlignment="1">
      <alignment horizontal="center" vertical="top" wrapText="1"/>
    </xf>
    <xf numFmtId="0" fontId="1" fillId="5" borderId="25" xfId="0" applyFont="1" applyFill="1" applyBorder="1" applyAlignment="1">
      <alignment horizontal="center" vertical="top" wrapText="1"/>
    </xf>
    <xf numFmtId="1" fontId="6" fillId="7" borderId="16" xfId="0" applyNumberFormat="1" applyFont="1" applyFill="1" applyBorder="1" applyAlignment="1">
      <alignment vertical="top" wrapText="1"/>
    </xf>
    <xf numFmtId="0" fontId="3" fillId="7" borderId="16" xfId="0" applyFont="1" applyFill="1" applyBorder="1" applyAlignment="1">
      <alignment vertical="center" wrapText="1"/>
    </xf>
    <xf numFmtId="0" fontId="1" fillId="7" borderId="16" xfId="0" applyFont="1" applyFill="1" applyBorder="1" applyAlignment="1">
      <alignment horizontal="center" vertical="top" wrapText="1"/>
    </xf>
    <xf numFmtId="0" fontId="1" fillId="7" borderId="18" xfId="0" applyFont="1" applyFill="1" applyBorder="1" applyAlignment="1">
      <alignment horizontal="center" vertical="top" wrapText="1"/>
    </xf>
    <xf numFmtId="0" fontId="4" fillId="3" borderId="2" xfId="0" applyFont="1" applyFill="1" applyBorder="1" applyAlignment="1">
      <alignment vertical="center" wrapText="1"/>
    </xf>
    <xf numFmtId="164" fontId="4" fillId="3" borderId="2" xfId="0" applyNumberFormat="1" applyFont="1" applyFill="1" applyBorder="1" applyAlignment="1">
      <alignment horizontal="center" vertical="top" wrapText="1"/>
    </xf>
    <xf numFmtId="164" fontId="4" fillId="3" borderId="21" xfId="0" applyNumberFormat="1" applyFont="1" applyFill="1" applyBorder="1" applyAlignment="1">
      <alignment horizontal="center" vertical="top" wrapText="1"/>
    </xf>
    <xf numFmtId="0" fontId="6" fillId="3" borderId="7" xfId="0" applyFont="1" applyFill="1" applyBorder="1" applyAlignment="1">
      <alignment horizontal="center" vertical="top" wrapText="1"/>
    </xf>
    <xf numFmtId="0" fontId="1" fillId="3" borderId="2" xfId="0" applyFont="1" applyFill="1" applyBorder="1" applyAlignment="1">
      <alignment horizontal="center" vertical="top" wrapText="1"/>
    </xf>
    <xf numFmtId="0" fontId="1" fillId="3" borderId="21" xfId="0" applyFont="1" applyFill="1" applyBorder="1" applyAlignment="1">
      <alignment horizontal="center" vertical="top" wrapText="1"/>
    </xf>
    <xf numFmtId="0" fontId="4" fillId="4" borderId="16" xfId="0" applyFont="1" applyFill="1" applyBorder="1" applyAlignment="1">
      <alignment vertical="center" wrapText="1"/>
    </xf>
    <xf numFmtId="0" fontId="6" fillId="4" borderId="16" xfId="0" applyFont="1" applyFill="1" applyBorder="1" applyAlignment="1">
      <alignment horizontal="center" vertical="top" wrapText="1"/>
    </xf>
    <xf numFmtId="0" fontId="6" fillId="4" borderId="18" xfId="0" applyFont="1" applyFill="1" applyBorder="1" applyAlignment="1">
      <alignment horizontal="center" vertical="top" wrapText="1"/>
    </xf>
    <xf numFmtId="0" fontId="6" fillId="4" borderId="24" xfId="0" applyFont="1" applyFill="1" applyBorder="1" applyAlignment="1">
      <alignment horizontal="center" vertical="top" wrapText="1"/>
    </xf>
    <xf numFmtId="1" fontId="6" fillId="5" borderId="3" xfId="0" applyNumberFormat="1" applyFont="1" applyFill="1" applyBorder="1" applyAlignment="1">
      <alignment vertical="top" wrapText="1"/>
    </xf>
    <xf numFmtId="0" fontId="4" fillId="5" borderId="3" xfId="0" applyFont="1" applyFill="1" applyBorder="1" applyAlignment="1">
      <alignment vertical="center" wrapText="1"/>
    </xf>
    <xf numFmtId="0" fontId="6" fillId="5" borderId="3" xfId="0" applyFont="1" applyFill="1" applyBorder="1" applyAlignment="1">
      <alignment horizontal="center" vertical="top" wrapText="1"/>
    </xf>
    <xf numFmtId="0" fontId="6" fillId="5" borderId="19" xfId="0" applyFont="1" applyFill="1" applyBorder="1" applyAlignment="1">
      <alignment horizontal="center" vertical="top" wrapText="1"/>
    </xf>
    <xf numFmtId="0" fontId="6" fillId="5" borderId="25" xfId="0" applyFont="1" applyFill="1" applyBorder="1" applyAlignment="1">
      <alignment horizontal="center" vertical="top" wrapText="1"/>
    </xf>
    <xf numFmtId="0" fontId="4" fillId="7" borderId="16" xfId="0" applyFont="1" applyFill="1" applyBorder="1" applyAlignment="1">
      <alignment vertical="center" wrapText="1"/>
    </xf>
    <xf numFmtId="0" fontId="6" fillId="7" borderId="16" xfId="0" applyFont="1" applyFill="1" applyBorder="1" applyAlignment="1">
      <alignment horizontal="center" vertical="top" wrapText="1"/>
    </xf>
    <xf numFmtId="0" fontId="6" fillId="7" borderId="18" xfId="0" applyFont="1" applyFill="1" applyBorder="1" applyAlignment="1">
      <alignment horizontal="center" vertical="top" wrapText="1"/>
    </xf>
    <xf numFmtId="1" fontId="6" fillId="7" borderId="24" xfId="0" applyNumberFormat="1" applyFont="1" applyFill="1" applyBorder="1" applyAlignment="1">
      <alignment vertical="top" wrapText="1"/>
    </xf>
    <xf numFmtId="1" fontId="6" fillId="0" borderId="15" xfId="0" applyNumberFormat="1" applyFont="1" applyBorder="1" applyAlignment="1">
      <alignment vertical="top" wrapText="1"/>
    </xf>
    <xf numFmtId="0" fontId="6" fillId="6" borderId="3" xfId="0" applyFont="1" applyFill="1" applyBorder="1" applyAlignment="1">
      <alignment vertical="top" wrapText="1"/>
    </xf>
    <xf numFmtId="0" fontId="4" fillId="6" borderId="28" xfId="0" applyFont="1" applyFill="1" applyBorder="1" applyAlignment="1">
      <alignment vertical="center" wrapText="1"/>
    </xf>
    <xf numFmtId="0" fontId="4" fillId="7" borderId="16" xfId="0" applyFont="1" applyFill="1" applyBorder="1" applyAlignment="1">
      <alignment vertical="top" wrapText="1"/>
    </xf>
    <xf numFmtId="164" fontId="4" fillId="0" borderId="15" xfId="0" applyNumberFormat="1" applyFont="1" applyBorder="1" applyAlignment="1">
      <alignment horizontal="center" vertical="top" wrapText="1"/>
    </xf>
    <xf numFmtId="165" fontId="6" fillId="6" borderId="3" xfId="0" applyNumberFormat="1" applyFont="1" applyFill="1" applyBorder="1" applyAlignment="1">
      <alignment horizontal="center" vertical="top" wrapText="1"/>
    </xf>
    <xf numFmtId="164" fontId="4" fillId="7" borderId="16" xfId="0" applyNumberFormat="1" applyFont="1" applyFill="1" applyBorder="1" applyAlignment="1">
      <alignment horizontal="center" vertical="top" wrapText="1"/>
    </xf>
    <xf numFmtId="164" fontId="4" fillId="0" borderId="23" xfId="0" applyNumberFormat="1" applyFont="1" applyBorder="1" applyAlignment="1">
      <alignment horizontal="center" vertical="top" wrapText="1"/>
    </xf>
    <xf numFmtId="165" fontId="6" fillId="6" borderId="19" xfId="0" applyNumberFormat="1" applyFont="1" applyFill="1" applyBorder="1" applyAlignment="1">
      <alignment horizontal="center" vertical="top" wrapText="1"/>
    </xf>
    <xf numFmtId="164" fontId="4" fillId="7" borderId="18" xfId="0" applyNumberFormat="1" applyFont="1" applyFill="1" applyBorder="1" applyAlignment="1">
      <alignment horizontal="center" vertical="top" wrapText="1"/>
    </xf>
    <xf numFmtId="0" fontId="4" fillId="0" borderId="29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1" fillId="3" borderId="23" xfId="0" applyFont="1" applyFill="1" applyBorder="1" applyAlignment="1">
      <alignment horizontal="center" vertical="top" wrapText="1"/>
    </xf>
    <xf numFmtId="1" fontId="6" fillId="7" borderId="8" xfId="0" applyNumberFormat="1" applyFont="1" applyFill="1" applyBorder="1" applyAlignment="1">
      <alignment horizontal="left" vertical="top" wrapText="1"/>
    </xf>
    <xf numFmtId="0" fontId="6" fillId="6" borderId="30" xfId="0" applyFont="1" applyFill="1" applyBorder="1" applyAlignment="1">
      <alignment horizontal="center" vertical="top" wrapText="1"/>
    </xf>
    <xf numFmtId="0" fontId="3" fillId="7" borderId="4" xfId="0" applyFont="1" applyFill="1" applyBorder="1" applyAlignment="1">
      <alignment horizontal="center" vertical="top" wrapText="1"/>
    </xf>
    <xf numFmtId="0" fontId="1" fillId="6" borderId="28" xfId="0" applyFont="1" applyFill="1" applyBorder="1" applyAlignment="1">
      <alignment horizontal="center" vertical="top" wrapText="1"/>
    </xf>
    <xf numFmtId="0" fontId="1" fillId="6" borderId="3" xfId="0" applyFont="1" applyFill="1" applyBorder="1" applyAlignment="1">
      <alignment horizontal="center" vertical="top" wrapText="1"/>
    </xf>
    <xf numFmtId="0" fontId="3" fillId="7" borderId="16" xfId="0" applyFont="1" applyFill="1" applyBorder="1" applyAlignment="1">
      <alignment horizontal="center" vertical="top" wrapText="1"/>
    </xf>
    <xf numFmtId="0" fontId="1" fillId="7" borderId="32" xfId="0" applyFont="1" applyFill="1" applyBorder="1" applyAlignment="1">
      <alignment horizontal="center" vertical="top" wrapText="1"/>
    </xf>
    <xf numFmtId="0" fontId="1" fillId="6" borderId="31" xfId="0" applyFont="1" applyFill="1" applyBorder="1" applyAlignment="1">
      <alignment horizontal="center" vertical="top" wrapText="1"/>
    </xf>
    <xf numFmtId="0" fontId="7" fillId="2" borderId="24" xfId="0" applyFont="1" applyFill="1" applyBorder="1" applyAlignment="1">
      <alignment horizontal="center" vertical="center" wrapText="1"/>
    </xf>
    <xf numFmtId="0" fontId="6" fillId="4" borderId="24" xfId="0" applyFont="1" applyFill="1" applyBorder="1" applyAlignment="1">
      <alignment vertical="top" wrapText="1"/>
    </xf>
    <xf numFmtId="0" fontId="6" fillId="7" borderId="24" xfId="0" applyFont="1" applyFill="1" applyBorder="1" applyAlignment="1">
      <alignment vertical="top" wrapText="1"/>
    </xf>
    <xf numFmtId="0" fontId="6" fillId="5" borderId="25" xfId="0" applyFont="1" applyFill="1" applyBorder="1" applyAlignment="1">
      <alignment horizontal="justify" vertical="top" wrapText="1"/>
    </xf>
    <xf numFmtId="0" fontId="3" fillId="0" borderId="6" xfId="0" applyFont="1" applyBorder="1" applyAlignment="1">
      <alignment vertical="top" wrapText="1"/>
    </xf>
    <xf numFmtId="0" fontId="3" fillId="6" borderId="8" xfId="0" applyFont="1" applyFill="1" applyBorder="1" applyAlignment="1">
      <alignment vertical="top" wrapText="1"/>
    </xf>
    <xf numFmtId="0" fontId="3" fillId="3" borderId="7" xfId="0" applyFont="1" applyFill="1" applyBorder="1" applyAlignment="1">
      <alignment vertical="top" wrapText="1"/>
    </xf>
    <xf numFmtId="0" fontId="3" fillId="6" borderId="6" xfId="0" applyFont="1" applyFill="1" applyBorder="1" applyAlignment="1">
      <alignment horizontal="justify" vertical="center" wrapText="1"/>
    </xf>
    <xf numFmtId="0" fontId="3" fillId="0" borderId="33" xfId="0" applyFont="1" applyBorder="1"/>
    <xf numFmtId="1" fontId="6" fillId="4" borderId="24" xfId="0" applyNumberFormat="1" applyFont="1" applyFill="1" applyBorder="1" applyAlignment="1">
      <alignment vertical="top" wrapText="1"/>
    </xf>
    <xf numFmtId="1" fontId="6" fillId="5" borderId="25" xfId="0" applyNumberFormat="1" applyFont="1" applyFill="1" applyBorder="1" applyAlignment="1">
      <alignment horizontal="justify" vertical="top" wrapText="1"/>
    </xf>
    <xf numFmtId="1" fontId="3" fillId="0" borderId="7" xfId="0" applyNumberFormat="1" applyFont="1" applyBorder="1" applyAlignment="1">
      <alignment vertical="top" wrapText="1"/>
    </xf>
    <xf numFmtId="1" fontId="3" fillId="7" borderId="24" xfId="0" applyNumberFormat="1" applyFont="1" applyFill="1" applyBorder="1" applyAlignment="1">
      <alignment vertical="top" wrapText="1"/>
    </xf>
    <xf numFmtId="0" fontId="3" fillId="6" borderId="25" xfId="0" applyFont="1" applyFill="1" applyBorder="1" applyAlignment="1">
      <alignment horizontal="center" vertical="center" wrapText="1"/>
    </xf>
    <xf numFmtId="0" fontId="3" fillId="0" borderId="27" xfId="0" applyFont="1" applyBorder="1" applyAlignment="1">
      <alignment horizontal="justify" vertical="center" wrapText="1"/>
    </xf>
    <xf numFmtId="0" fontId="13" fillId="0" borderId="34" xfId="0" applyFont="1" applyBorder="1" applyAlignment="1">
      <alignment horizontal="center" vertical="center"/>
    </xf>
    <xf numFmtId="0" fontId="3" fillId="0" borderId="13" xfId="0" applyFont="1" applyBorder="1"/>
    <xf numFmtId="165" fontId="1" fillId="0" borderId="20" xfId="0" applyNumberFormat="1" applyFont="1" applyBorder="1" applyAlignment="1">
      <alignment horizontal="center" vertical="top" wrapText="1"/>
    </xf>
    <xf numFmtId="165" fontId="1" fillId="0" borderId="20" xfId="0" applyNumberFormat="1" applyFont="1" applyBorder="1" applyAlignment="1">
      <alignment horizontal="center" vertical="top"/>
    </xf>
    <xf numFmtId="165" fontId="3" fillId="3" borderId="21" xfId="0" applyNumberFormat="1" applyFont="1" applyFill="1" applyBorder="1" applyAlignment="1">
      <alignment horizontal="center" vertical="top" wrapText="1"/>
    </xf>
    <xf numFmtId="0" fontId="1" fillId="0" borderId="35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top"/>
    </xf>
    <xf numFmtId="0" fontId="3" fillId="0" borderId="36" xfId="0" applyFont="1" applyBorder="1" applyAlignment="1">
      <alignment horizontal="center" vertical="top"/>
    </xf>
    <xf numFmtId="0" fontId="3" fillId="0" borderId="0" xfId="0" applyFont="1" applyBorder="1" applyAlignment="1">
      <alignment horizontal="left" vertical="top"/>
    </xf>
    <xf numFmtId="0" fontId="3" fillId="0" borderId="37" xfId="0" applyFont="1" applyBorder="1" applyAlignment="1">
      <alignment horizontal="center" vertical="top"/>
    </xf>
    <xf numFmtId="0" fontId="3" fillId="0" borderId="27" xfId="0" applyFont="1" applyBorder="1" applyAlignment="1">
      <alignment horizontal="left" vertical="top" wrapText="1"/>
    </xf>
    <xf numFmtId="165" fontId="1" fillId="0" borderId="38" xfId="0" applyNumberFormat="1" applyFont="1" applyBorder="1" applyAlignment="1">
      <alignment horizontal="center" vertical="top" wrapText="1"/>
    </xf>
    <xf numFmtId="0" fontId="13" fillId="0" borderId="39" xfId="0" applyFont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4" fillId="0" borderId="40" xfId="0" applyFont="1" applyBorder="1" applyAlignment="1">
      <alignment horizontal="center" vertical="center" wrapText="1"/>
    </xf>
    <xf numFmtId="0" fontId="14" fillId="0" borderId="41" xfId="0" applyFont="1" applyBorder="1" applyAlignment="1">
      <alignment horizontal="center" vertical="center"/>
    </xf>
    <xf numFmtId="0" fontId="14" fillId="0" borderId="41" xfId="0" applyFont="1" applyBorder="1" applyAlignment="1">
      <alignment horizontal="center" vertical="center" wrapText="1"/>
    </xf>
    <xf numFmtId="0" fontId="14" fillId="0" borderId="42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/>
    </xf>
    <xf numFmtId="0" fontId="1" fillId="0" borderId="12" xfId="0" applyFont="1" applyBorder="1" applyAlignment="1">
      <alignment horizontal="center" vertical="top"/>
    </xf>
    <xf numFmtId="0" fontId="1" fillId="0" borderId="25" xfId="0" applyFont="1" applyBorder="1" applyAlignment="1">
      <alignment horizontal="left" vertical="top" wrapText="1"/>
    </xf>
    <xf numFmtId="165" fontId="1" fillId="0" borderId="3" xfId="0" applyNumberFormat="1" applyFont="1" applyBorder="1" applyAlignment="1">
      <alignment horizontal="center" vertical="top" wrapText="1"/>
    </xf>
    <xf numFmtId="165" fontId="1" fillId="0" borderId="19" xfId="0" applyNumberFormat="1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/>
    </xf>
    <xf numFmtId="0" fontId="3" fillId="0" borderId="25" xfId="0" applyFont="1" applyBorder="1" applyAlignment="1">
      <alignment horizontal="left" vertical="top" wrapText="1"/>
    </xf>
    <xf numFmtId="0" fontId="11" fillId="0" borderId="27" xfId="0" applyFont="1" applyBorder="1" applyAlignment="1">
      <alignment horizontal="left" vertical="top" wrapText="1"/>
    </xf>
    <xf numFmtId="165" fontId="3" fillId="3" borderId="15" xfId="0" applyNumberFormat="1" applyFont="1" applyFill="1" applyBorder="1" applyAlignment="1">
      <alignment horizontal="center" vertical="top" wrapText="1"/>
    </xf>
    <xf numFmtId="165" fontId="3" fillId="3" borderId="23" xfId="0" applyNumberFormat="1" applyFont="1" applyFill="1" applyBorder="1" applyAlignment="1">
      <alignment horizontal="center" vertical="top" wrapText="1"/>
    </xf>
    <xf numFmtId="0" fontId="18" fillId="0" borderId="0" xfId="0" applyFont="1" applyAlignment="1">
      <alignment horizontal="center"/>
    </xf>
    <xf numFmtId="0" fontId="8" fillId="0" borderId="0" xfId="0" applyFont="1" applyBorder="1" applyAlignment="1">
      <alignment horizontal="center" vertical="top"/>
    </xf>
    <xf numFmtId="0" fontId="8" fillId="0" borderId="0" xfId="0" applyFont="1" applyAlignment="1">
      <alignment horizontal="center" vertical="top"/>
    </xf>
    <xf numFmtId="1" fontId="8" fillId="0" borderId="13" xfId="0" applyNumberFormat="1" applyFont="1" applyBorder="1" applyAlignment="1">
      <alignment horizontal="center" vertical="top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26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 wrapText="1"/>
    </xf>
    <xf numFmtId="1" fontId="1" fillId="2" borderId="8" xfId="0" applyNumberFormat="1" applyFont="1" applyFill="1" applyBorder="1" applyAlignment="1">
      <alignment horizontal="center" vertical="center" wrapText="1"/>
    </xf>
    <xf numFmtId="1" fontId="1" fillId="2" borderId="26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1" fillId="0" borderId="0" xfId="1" applyFont="1" applyAlignment="1">
      <alignment horizontal="left" wrapText="1"/>
    </xf>
    <xf numFmtId="0" fontId="19" fillId="0" borderId="9" xfId="1" applyFont="1" applyBorder="1" applyAlignment="1">
      <alignment horizontal="center"/>
    </xf>
    <xf numFmtId="0" fontId="3" fillId="3" borderId="8" xfId="0" applyFont="1" applyFill="1" applyBorder="1" applyAlignment="1">
      <alignment horizontal="center" vertical="top" wrapText="1"/>
    </xf>
    <xf numFmtId="0" fontId="3" fillId="3" borderId="25" xfId="0" applyFont="1" applyFill="1" applyBorder="1" applyAlignment="1">
      <alignment horizontal="center" vertical="top" wrapText="1"/>
    </xf>
    <xf numFmtId="0" fontId="16" fillId="0" borderId="0" xfId="0" applyFont="1" applyBorder="1" applyAlignment="1">
      <alignment horizontal="center" vertical="top" wrapText="1"/>
    </xf>
    <xf numFmtId="0" fontId="18" fillId="0" borderId="0" xfId="0" applyFont="1" applyBorder="1" applyAlignment="1">
      <alignment horizontal="center" vertical="top" wrapText="1"/>
    </xf>
    <xf numFmtId="0" fontId="18" fillId="0" borderId="0" xfId="0" applyFont="1" applyBorder="1" applyAlignment="1">
      <alignment horizontal="right" vertical="top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vertical="top" wrapText="1"/>
    </xf>
    <xf numFmtId="0" fontId="23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8" fillId="0" borderId="0" xfId="0" applyFont="1" applyAlignment="1">
      <alignment horizontal="left" vertical="top" wrapText="1"/>
    </xf>
    <xf numFmtId="0" fontId="25" fillId="0" borderId="0" xfId="0" applyFont="1" applyAlignment="1">
      <alignment horizontal="left" vertical="top" wrapText="1"/>
    </xf>
    <xf numFmtId="0" fontId="6" fillId="2" borderId="17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8" fillId="5" borderId="43" xfId="0" applyFont="1" applyFill="1" applyBorder="1" applyAlignment="1">
      <alignment horizontal="center" vertical="center" wrapText="1"/>
    </xf>
    <xf numFmtId="0" fontId="8" fillId="5" borderId="44" xfId="0" applyFont="1" applyFill="1" applyBorder="1" applyAlignment="1">
      <alignment horizontal="center" vertical="center" wrapText="1"/>
    </xf>
    <xf numFmtId="0" fontId="8" fillId="5" borderId="45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</cellXfs>
  <cellStyles count="2">
    <cellStyle name="Įprastas" xfId="0" builtinId="0"/>
    <cellStyle name="Įprastas 2 2" xfId="1" xr:uid="{16777F42-ABDB-4FEB-9191-E0706FBCF4ED}"/>
  </cellStyles>
  <dxfs count="0"/>
  <tableStyles count="0" defaultTableStyle="TableStyleMedium2" defaultPivotStyle="PivotStyleLight16"/>
  <colors>
    <mruColors>
      <color rgb="FFFFCCFF"/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Inga Mikalauskienė" id="{8889962B-ACCA-4D98-9EFC-27526515D378}" userId="S::inga.mikalauskiene@klaipeda.lt::09dffb4a-b41a-4bf9-942e-223d7f7779a6" providerId="AD"/>
</personList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58" dT="2023-10-18T11:36:16.22" personId="{8889962B-ACCA-4D98-9EFC-27526515D378}" id="{6A77FA00-31DD-403C-9992-1C6C35B8D688}">
    <text>Žemės prie Danės upės, reikalingos Klaipėdos miesto rytinės B dalies susisiekimo ir infrastruktūros vystymo etapų įgyvendinimui</text>
  </threadedComment>
  <threadedComment ref="C60" dT="2023-11-30T19:00:57.06" personId="{8889962B-ACCA-4D98-9EFC-27526515D378}" id="{470CC190-156D-457A-AE2A-A4D698EA2F18}">
    <text>Viešbutis „Astra“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9125D-579F-4A47-AB90-A5D8AADB0019}">
  <dimension ref="B1:AD43"/>
  <sheetViews>
    <sheetView tabSelected="1" zoomScaleNormal="100" zoomScaleSheetLayoutView="100" workbookViewId="0">
      <selection activeCell="C6" sqref="C6:M6"/>
    </sheetView>
  </sheetViews>
  <sheetFormatPr defaultColWidth="9.33203125" defaultRowHeight="13.2" x14ac:dyDescent="0.25"/>
  <cols>
    <col min="1" max="1" width="2.5546875" style="1" customWidth="1"/>
    <col min="2" max="2" width="2.21875" style="1" customWidth="1"/>
    <col min="3" max="3" width="16.33203125" style="1" customWidth="1"/>
    <col min="4" max="4" width="41.21875" style="4" customWidth="1"/>
    <col min="5" max="5" width="15.33203125" style="1" customWidth="1"/>
    <col min="6" max="6" width="12.44140625" style="1" customWidth="1"/>
    <col min="7" max="7" width="12.6640625" style="1" customWidth="1"/>
    <col min="8" max="8" width="9.33203125" style="1" customWidth="1"/>
    <col min="9" max="9" width="18.109375" style="1" customWidth="1"/>
    <col min="10" max="10" width="13.88671875" style="1" customWidth="1"/>
    <col min="11" max="11" width="8" style="1" customWidth="1"/>
    <col min="12" max="12" width="12.33203125" style="1" customWidth="1"/>
    <col min="13" max="13" width="19.77734375" style="1" customWidth="1"/>
    <col min="14" max="16" width="9.33203125" style="1"/>
    <col min="17" max="17" width="19.33203125" style="1" customWidth="1"/>
    <col min="18" max="16384" width="9.33203125" style="1"/>
  </cols>
  <sheetData>
    <row r="1" spans="2:30" ht="15.6" customHeight="1" x14ac:dyDescent="0.25">
      <c r="G1" s="25"/>
      <c r="I1" s="58"/>
      <c r="J1" s="225"/>
      <c r="K1" s="225"/>
      <c r="L1" s="226"/>
      <c r="M1" s="226"/>
      <c r="N1" s="52"/>
      <c r="O1" s="51"/>
      <c r="P1" s="51"/>
      <c r="Q1" s="51"/>
    </row>
    <row r="2" spans="2:30" ht="49.8" customHeight="1" x14ac:dyDescent="0.25">
      <c r="C2" s="63"/>
      <c r="D2" s="64"/>
      <c r="E2" s="63"/>
      <c r="F2" s="63"/>
      <c r="G2" s="25"/>
      <c r="H2" s="63"/>
      <c r="I2" s="65"/>
      <c r="J2" s="227" t="s">
        <v>61</v>
      </c>
      <c r="K2" s="227"/>
      <c r="L2" s="228"/>
      <c r="M2" s="228"/>
      <c r="N2" s="52"/>
      <c r="O2" s="51"/>
      <c r="P2" s="51"/>
      <c r="Q2" s="51"/>
    </row>
    <row r="3" spans="2:30" ht="15.6" customHeight="1" x14ac:dyDescent="0.25">
      <c r="C3" s="63"/>
      <c r="D3" s="64"/>
      <c r="E3" s="63"/>
      <c r="F3" s="63"/>
      <c r="G3" s="25"/>
      <c r="H3" s="65"/>
      <c r="I3" s="65"/>
      <c r="J3" s="65"/>
      <c r="K3" s="65"/>
      <c r="L3" s="65"/>
      <c r="M3" s="65"/>
      <c r="N3" s="52"/>
      <c r="O3" s="51"/>
      <c r="P3" s="51"/>
      <c r="Q3" s="51"/>
    </row>
    <row r="4" spans="2:30" ht="15.6" x14ac:dyDescent="0.25">
      <c r="C4" s="204" t="s">
        <v>62</v>
      </c>
      <c r="D4" s="204"/>
      <c r="E4" s="204"/>
      <c r="F4" s="204"/>
      <c r="G4" s="204"/>
      <c r="H4" s="204"/>
      <c r="I4" s="204"/>
      <c r="J4" s="204"/>
      <c r="K4" s="204"/>
      <c r="L4" s="204"/>
      <c r="M4" s="204"/>
      <c r="N4" s="27"/>
      <c r="R4" s="27"/>
      <c r="S4" s="27"/>
      <c r="T4" s="27"/>
      <c r="U4" s="27"/>
    </row>
    <row r="5" spans="2:30" ht="15.6" x14ac:dyDescent="0.25">
      <c r="C5" s="26"/>
      <c r="D5" s="26"/>
      <c r="E5" s="26"/>
      <c r="F5" s="26"/>
      <c r="G5" s="26"/>
      <c r="H5" s="26"/>
      <c r="I5" s="55"/>
      <c r="J5" s="55"/>
      <c r="K5" s="55"/>
      <c r="L5" s="55"/>
      <c r="M5" s="26"/>
      <c r="N5" s="27"/>
      <c r="R5" s="27"/>
      <c r="S5" s="27"/>
      <c r="T5" s="27"/>
      <c r="U5" s="27"/>
    </row>
    <row r="6" spans="2:30" ht="38.4" customHeight="1" thickBot="1" x14ac:dyDescent="0.3">
      <c r="C6" s="205" t="s">
        <v>76</v>
      </c>
      <c r="D6" s="205"/>
      <c r="E6" s="205"/>
      <c r="F6" s="205"/>
      <c r="G6" s="205"/>
      <c r="H6" s="205"/>
      <c r="I6" s="205"/>
      <c r="J6" s="205"/>
      <c r="K6" s="205"/>
      <c r="L6" s="205"/>
      <c r="M6" s="205"/>
    </row>
    <row r="7" spans="2:30" ht="52.2" customHeight="1" x14ac:dyDescent="0.25">
      <c r="B7" s="166"/>
      <c r="C7" s="210" t="s">
        <v>39</v>
      </c>
      <c r="D7" s="212" t="s">
        <v>0</v>
      </c>
      <c r="E7" s="212" t="s">
        <v>63</v>
      </c>
      <c r="F7" s="212" t="s">
        <v>40</v>
      </c>
      <c r="G7" s="212" t="s">
        <v>75</v>
      </c>
      <c r="H7" s="214" t="s">
        <v>37</v>
      </c>
      <c r="I7" s="206" t="s">
        <v>46</v>
      </c>
      <c r="J7" s="66" t="s">
        <v>47</v>
      </c>
      <c r="K7" s="74" t="s">
        <v>53</v>
      </c>
      <c r="L7" s="208" t="s">
        <v>48</v>
      </c>
      <c r="M7" s="229" t="s">
        <v>38</v>
      </c>
      <c r="P7" s="204"/>
      <c r="Q7" s="204"/>
      <c r="R7" s="204"/>
      <c r="S7" s="204"/>
      <c r="T7" s="204"/>
      <c r="U7" s="204"/>
      <c r="V7" s="204"/>
      <c r="W7" s="204"/>
      <c r="X7" s="204"/>
      <c r="Y7" s="204"/>
      <c r="Z7" s="204"/>
      <c r="AA7" s="204"/>
      <c r="AB7" s="204"/>
      <c r="AC7" s="204"/>
      <c r="AD7" s="204"/>
    </row>
    <row r="8" spans="2:30" ht="18.600000000000001" customHeight="1" thickBot="1" x14ac:dyDescent="0.3">
      <c r="B8" s="166"/>
      <c r="C8" s="211"/>
      <c r="D8" s="213"/>
      <c r="E8" s="213"/>
      <c r="F8" s="213"/>
      <c r="G8" s="213"/>
      <c r="H8" s="215"/>
      <c r="I8" s="207"/>
      <c r="J8" s="75" t="s">
        <v>49</v>
      </c>
      <c r="K8" s="75" t="s">
        <v>49</v>
      </c>
      <c r="L8" s="209"/>
      <c r="M8" s="230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</row>
    <row r="9" spans="2:30" ht="10.8" customHeight="1" thickBot="1" x14ac:dyDescent="0.3">
      <c r="B9" s="166"/>
      <c r="C9" s="158">
        <v>1</v>
      </c>
      <c r="D9" s="77">
        <v>2</v>
      </c>
      <c r="E9" s="76">
        <v>3</v>
      </c>
      <c r="F9" s="76">
        <v>4</v>
      </c>
      <c r="G9" s="76">
        <v>5</v>
      </c>
      <c r="H9" s="96">
        <v>6</v>
      </c>
      <c r="I9" s="91">
        <v>7</v>
      </c>
      <c r="J9" s="78">
        <v>8</v>
      </c>
      <c r="K9" s="78">
        <v>9</v>
      </c>
      <c r="L9" s="78">
        <v>10</v>
      </c>
      <c r="M9" s="79">
        <v>11</v>
      </c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</row>
    <row r="10" spans="2:30" ht="20.25" customHeight="1" thickBot="1" x14ac:dyDescent="0.35">
      <c r="B10" s="166"/>
      <c r="C10" s="159" t="s">
        <v>34</v>
      </c>
      <c r="D10" s="104" t="s">
        <v>50</v>
      </c>
      <c r="E10" s="105"/>
      <c r="F10" s="106"/>
      <c r="G10" s="106"/>
      <c r="H10" s="107"/>
      <c r="I10" s="108"/>
      <c r="J10" s="106"/>
      <c r="K10" s="106"/>
      <c r="L10" s="106"/>
      <c r="M10" s="107"/>
      <c r="P10" s="202"/>
      <c r="Q10" s="202"/>
      <c r="R10" s="202"/>
      <c r="S10" s="202"/>
      <c r="T10" s="202"/>
      <c r="U10" s="202"/>
      <c r="V10" s="202"/>
      <c r="W10" s="202"/>
      <c r="X10" s="202"/>
      <c r="Y10" s="202"/>
      <c r="Z10" s="202"/>
      <c r="AA10" s="202"/>
      <c r="AB10" s="202"/>
      <c r="AC10" s="202"/>
      <c r="AD10" s="202"/>
    </row>
    <row r="11" spans="2:30" ht="28.8" customHeight="1" thickBot="1" x14ac:dyDescent="0.35">
      <c r="B11" s="166"/>
      <c r="C11" s="160"/>
      <c r="D11" s="114"/>
      <c r="E11" s="115"/>
      <c r="F11" s="116"/>
      <c r="G11" s="116"/>
      <c r="H11" s="117"/>
      <c r="I11" s="136" t="s">
        <v>51</v>
      </c>
      <c r="J11" s="116"/>
      <c r="K11" s="116"/>
      <c r="L11" s="116"/>
      <c r="M11" s="117"/>
      <c r="P11" s="57"/>
      <c r="Q11" s="57"/>
      <c r="R11" s="57"/>
      <c r="S11" s="57"/>
      <c r="T11" s="57"/>
      <c r="U11" s="57"/>
      <c r="V11" s="57"/>
      <c r="W11" s="57"/>
      <c r="X11" s="57"/>
      <c r="Y11" s="57"/>
      <c r="Z11" s="57"/>
      <c r="AA11" s="57"/>
      <c r="AB11" s="57"/>
      <c r="AC11" s="57"/>
      <c r="AD11" s="57"/>
    </row>
    <row r="12" spans="2:30" ht="20.25" customHeight="1" x14ac:dyDescent="0.25">
      <c r="B12" s="166"/>
      <c r="C12" s="161" t="s">
        <v>35</v>
      </c>
      <c r="D12" s="109" t="s">
        <v>52</v>
      </c>
      <c r="E12" s="110"/>
      <c r="F12" s="111"/>
      <c r="G12" s="111"/>
      <c r="H12" s="112"/>
      <c r="I12" s="113"/>
      <c r="J12" s="111"/>
      <c r="K12" s="111"/>
      <c r="L12" s="111"/>
      <c r="M12" s="112"/>
      <c r="P12" s="21"/>
      <c r="Q12" s="21"/>
      <c r="R12" s="21"/>
      <c r="S12" s="21"/>
      <c r="T12" s="21"/>
      <c r="U12" s="21"/>
      <c r="V12" s="21"/>
      <c r="W12" s="22"/>
      <c r="X12" s="21"/>
      <c r="Y12" s="21"/>
      <c r="Z12" s="21"/>
      <c r="AA12" s="39"/>
      <c r="AB12" s="39"/>
      <c r="AC12" s="39"/>
      <c r="AD12" s="39"/>
    </row>
    <row r="13" spans="2:30" ht="20.25" customHeight="1" x14ac:dyDescent="0.25">
      <c r="B13" s="166"/>
      <c r="C13" s="162" t="s">
        <v>1</v>
      </c>
      <c r="D13" s="71" t="s">
        <v>70</v>
      </c>
      <c r="E13" s="44"/>
      <c r="F13" s="5"/>
      <c r="G13" s="5"/>
      <c r="H13" s="97"/>
      <c r="I13" s="92"/>
      <c r="J13" s="3"/>
      <c r="K13" s="3"/>
      <c r="L13" s="3"/>
      <c r="M13" s="80"/>
      <c r="P13" s="21"/>
      <c r="Q13" s="21"/>
      <c r="R13" s="21"/>
      <c r="S13" s="21"/>
      <c r="T13" s="21"/>
      <c r="U13" s="21"/>
      <c r="V13" s="21"/>
      <c r="W13" s="22"/>
      <c r="X13" s="21"/>
      <c r="Y13" s="21"/>
      <c r="Z13" s="21"/>
      <c r="AA13" s="21"/>
      <c r="AB13" s="23"/>
      <c r="AC13" s="24"/>
      <c r="AD13" s="24"/>
    </row>
    <row r="14" spans="2:30" ht="21.6" customHeight="1" x14ac:dyDescent="0.25">
      <c r="B14" s="166"/>
      <c r="C14" s="163"/>
      <c r="D14" s="50" t="s">
        <v>2</v>
      </c>
      <c r="E14" s="50"/>
      <c r="F14" s="48">
        <f>+F16+F17+F18+F19+F20+F21</f>
        <v>0</v>
      </c>
      <c r="G14" s="48">
        <f t="shared" ref="G14:H14" si="0">+G16+G17+G18+G19+G20+G21</f>
        <v>0</v>
      </c>
      <c r="H14" s="98">
        <f t="shared" si="0"/>
        <v>0</v>
      </c>
      <c r="I14" s="93"/>
      <c r="J14" s="46"/>
      <c r="K14" s="46"/>
      <c r="L14" s="46"/>
      <c r="M14" s="81"/>
      <c r="P14" s="203"/>
      <c r="Q14" s="203"/>
      <c r="R14" s="203"/>
      <c r="S14" s="203"/>
      <c r="T14" s="203"/>
      <c r="U14" s="203"/>
      <c r="V14" s="203"/>
      <c r="W14" s="203"/>
      <c r="X14" s="203"/>
      <c r="Y14" s="203"/>
      <c r="Z14" s="203"/>
      <c r="AA14" s="203"/>
      <c r="AB14" s="203"/>
      <c r="AC14" s="203"/>
      <c r="AD14" s="203"/>
    </row>
    <row r="15" spans="2:30" ht="15.6" customHeight="1" x14ac:dyDescent="0.25">
      <c r="B15" s="166"/>
      <c r="C15" s="164"/>
      <c r="D15" s="60" t="s">
        <v>3</v>
      </c>
      <c r="E15" s="2"/>
      <c r="F15" s="5"/>
      <c r="G15" s="5"/>
      <c r="H15" s="99"/>
      <c r="I15" s="92"/>
      <c r="J15" s="59"/>
      <c r="K15" s="59"/>
      <c r="L15" s="59"/>
      <c r="M15" s="80"/>
      <c r="P15" s="28"/>
      <c r="Q15" s="28"/>
      <c r="R15" s="28"/>
      <c r="S15" s="28"/>
      <c r="T15" s="28"/>
      <c r="U15" s="28"/>
      <c r="V15" s="28"/>
      <c r="W15" s="29"/>
      <c r="X15" s="28"/>
      <c r="Y15" s="28"/>
      <c r="Z15" s="28"/>
      <c r="AA15" s="28"/>
      <c r="AB15" s="30"/>
      <c r="AC15" s="31"/>
      <c r="AD15" s="31"/>
    </row>
    <row r="16" spans="2:30" ht="29.4" customHeight="1" x14ac:dyDescent="0.25">
      <c r="B16" s="166"/>
      <c r="C16" s="218"/>
      <c r="D16" s="60" t="s">
        <v>64</v>
      </c>
      <c r="E16" s="2"/>
      <c r="F16" s="5">
        <v>0</v>
      </c>
      <c r="G16" s="5">
        <v>0</v>
      </c>
      <c r="H16" s="99">
        <f t="shared" ref="H16:H21" si="1">+G16-F16</f>
        <v>0</v>
      </c>
      <c r="I16" s="92"/>
      <c r="J16" s="3"/>
      <c r="K16" s="3"/>
      <c r="L16" s="3"/>
      <c r="M16" s="82"/>
      <c r="P16" s="220"/>
      <c r="Q16" s="220"/>
      <c r="R16" s="220"/>
      <c r="S16" s="220"/>
      <c r="T16" s="220"/>
      <c r="U16" s="220"/>
      <c r="V16" s="220"/>
      <c r="W16" s="220"/>
      <c r="X16" s="220"/>
      <c r="Y16" s="220"/>
      <c r="Z16" s="220"/>
      <c r="AA16" s="220"/>
      <c r="AB16" s="220"/>
      <c r="AC16" s="220"/>
      <c r="AD16" s="220"/>
    </row>
    <row r="17" spans="2:30" ht="28.2" customHeight="1" x14ac:dyDescent="0.25">
      <c r="B17" s="166"/>
      <c r="C17" s="218"/>
      <c r="D17" s="60" t="s">
        <v>11</v>
      </c>
      <c r="E17" s="2"/>
      <c r="F17" s="36">
        <v>0</v>
      </c>
      <c r="G17" s="36">
        <v>0</v>
      </c>
      <c r="H17" s="100">
        <f>+G17-F17</f>
        <v>0</v>
      </c>
      <c r="I17" s="92"/>
      <c r="J17" s="3"/>
      <c r="K17" s="3"/>
      <c r="L17" s="3"/>
      <c r="M17" s="82"/>
      <c r="P17" s="220"/>
      <c r="Q17" s="220"/>
      <c r="R17" s="220"/>
      <c r="S17" s="220"/>
      <c r="T17" s="220"/>
      <c r="U17" s="220"/>
      <c r="V17" s="220"/>
      <c r="W17" s="220"/>
      <c r="X17" s="220"/>
      <c r="Y17" s="220"/>
      <c r="Z17" s="220"/>
      <c r="AA17" s="220"/>
      <c r="AB17" s="220"/>
      <c r="AC17" s="220"/>
      <c r="AD17" s="220"/>
    </row>
    <row r="18" spans="2:30" ht="20.25" customHeight="1" x14ac:dyDescent="0.25">
      <c r="B18" s="166"/>
      <c r="C18" s="218"/>
      <c r="D18" s="60" t="s">
        <v>65</v>
      </c>
      <c r="E18" s="2"/>
      <c r="F18" s="5">
        <v>0</v>
      </c>
      <c r="G18" s="5">
        <v>0</v>
      </c>
      <c r="H18" s="99">
        <f t="shared" ref="H18" si="2">+G18-F18</f>
        <v>0</v>
      </c>
      <c r="I18" s="92"/>
      <c r="J18" s="3"/>
      <c r="K18" s="3"/>
      <c r="L18" s="3"/>
      <c r="M18" s="82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  <c r="AC18" s="221"/>
      <c r="AD18" s="221"/>
    </row>
    <row r="19" spans="2:30" ht="27.6" customHeight="1" x14ac:dyDescent="0.25">
      <c r="B19" s="166"/>
      <c r="C19" s="218"/>
      <c r="D19" s="60" t="s">
        <v>14</v>
      </c>
      <c r="E19" s="2"/>
      <c r="F19" s="5">
        <v>0</v>
      </c>
      <c r="G19" s="5">
        <v>0</v>
      </c>
      <c r="H19" s="99">
        <f t="shared" si="1"/>
        <v>0</v>
      </c>
      <c r="I19" s="92"/>
      <c r="J19" s="3"/>
      <c r="K19" s="3"/>
      <c r="L19" s="3"/>
      <c r="M19" s="8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3"/>
    </row>
    <row r="20" spans="2:30" ht="16.2" customHeight="1" x14ac:dyDescent="0.25">
      <c r="B20" s="166"/>
      <c r="C20" s="218"/>
      <c r="D20" s="60" t="s">
        <v>57</v>
      </c>
      <c r="E20" s="2"/>
      <c r="F20" s="5">
        <v>0</v>
      </c>
      <c r="G20" s="5">
        <v>0</v>
      </c>
      <c r="H20" s="99">
        <f t="shared" ref="H20" si="3">+G20-F20</f>
        <v>0</v>
      </c>
      <c r="I20" s="92"/>
      <c r="J20" s="3"/>
      <c r="K20" s="3"/>
      <c r="L20" s="3"/>
      <c r="M20" s="82"/>
      <c r="P20" s="28"/>
      <c r="Q20" s="28"/>
      <c r="R20" s="28"/>
      <c r="S20" s="28"/>
      <c r="T20" s="28"/>
      <c r="U20" s="28"/>
      <c r="V20" s="28"/>
      <c r="W20" s="29"/>
      <c r="X20" s="28"/>
      <c r="Y20" s="28"/>
      <c r="Z20" s="28"/>
      <c r="AA20" s="28"/>
      <c r="AB20" s="222"/>
      <c r="AC20" s="222"/>
      <c r="AD20" s="34"/>
    </row>
    <row r="21" spans="2:30" ht="18.600000000000001" customHeight="1" x14ac:dyDescent="0.25">
      <c r="B21" s="166"/>
      <c r="C21" s="219"/>
      <c r="D21" s="60" t="s">
        <v>58</v>
      </c>
      <c r="E21" s="2"/>
      <c r="F21" s="7">
        <v>0</v>
      </c>
      <c r="G21" s="7">
        <v>0</v>
      </c>
      <c r="H21" s="99">
        <f t="shared" si="1"/>
        <v>0</v>
      </c>
      <c r="I21" s="92"/>
      <c r="J21" s="3"/>
      <c r="K21" s="3"/>
      <c r="L21" s="3"/>
      <c r="M21" s="82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</row>
    <row r="22" spans="2:30" ht="42.6" customHeight="1" x14ac:dyDescent="0.25">
      <c r="B22" s="166"/>
      <c r="C22" s="165"/>
      <c r="D22" s="45" t="s">
        <v>66</v>
      </c>
      <c r="E22" s="47"/>
      <c r="F22" s="48">
        <f>+F24+F25</f>
        <v>0</v>
      </c>
      <c r="G22" s="48">
        <f t="shared" ref="G22:H22" si="4">+G24+G25</f>
        <v>0</v>
      </c>
      <c r="H22" s="98">
        <f t="shared" si="4"/>
        <v>0</v>
      </c>
      <c r="I22" s="94"/>
      <c r="J22" s="49"/>
      <c r="K22" s="49"/>
      <c r="L22" s="49"/>
      <c r="M22" s="83"/>
    </row>
    <row r="23" spans="2:30" ht="17.399999999999999" customHeight="1" x14ac:dyDescent="0.25">
      <c r="B23" s="166"/>
      <c r="C23" s="231"/>
      <c r="D23" s="62" t="s">
        <v>42</v>
      </c>
      <c r="E23" s="67"/>
      <c r="F23" s="68"/>
      <c r="G23" s="68"/>
      <c r="H23" s="101"/>
      <c r="I23" s="95"/>
      <c r="J23" s="6"/>
      <c r="K23" s="6"/>
      <c r="L23" s="6"/>
      <c r="M23" s="84"/>
    </row>
    <row r="24" spans="2:30" ht="19.8" customHeight="1" x14ac:dyDescent="0.25">
      <c r="B24" s="166"/>
      <c r="C24" s="231"/>
      <c r="D24" s="69" t="s">
        <v>67</v>
      </c>
      <c r="E24" s="67"/>
      <c r="F24" s="37">
        <v>0</v>
      </c>
      <c r="G24" s="37">
        <v>0</v>
      </c>
      <c r="H24" s="100">
        <f>+G24-F24</f>
        <v>0</v>
      </c>
      <c r="I24" s="95"/>
      <c r="J24" s="6"/>
      <c r="K24" s="6"/>
      <c r="L24" s="6"/>
      <c r="M24" s="84"/>
    </row>
    <row r="25" spans="2:30" ht="21.6" customHeight="1" thickBot="1" x14ac:dyDescent="0.3">
      <c r="B25" s="166"/>
      <c r="C25" s="232"/>
      <c r="D25" s="70" t="s">
        <v>59</v>
      </c>
      <c r="E25" s="118"/>
      <c r="F25" s="119">
        <v>0</v>
      </c>
      <c r="G25" s="119">
        <v>0</v>
      </c>
      <c r="H25" s="120">
        <f>+G25-F25</f>
        <v>0</v>
      </c>
      <c r="I25" s="121"/>
      <c r="J25" s="122"/>
      <c r="K25" s="122"/>
      <c r="L25" s="122"/>
      <c r="M25" s="123"/>
    </row>
    <row r="26" spans="2:30" ht="20.25" customHeight="1" thickBot="1" x14ac:dyDescent="0.35">
      <c r="B26" s="166"/>
      <c r="C26" s="167" t="s">
        <v>43</v>
      </c>
      <c r="D26" s="104" t="s">
        <v>50</v>
      </c>
      <c r="E26" s="124"/>
      <c r="F26" s="125"/>
      <c r="G26" s="125"/>
      <c r="H26" s="126"/>
      <c r="I26" s="127"/>
      <c r="J26" s="106"/>
      <c r="K26" s="106"/>
      <c r="L26" s="106"/>
      <c r="M26" s="107"/>
      <c r="P26" s="202"/>
      <c r="Q26" s="202"/>
      <c r="R26" s="202"/>
      <c r="S26" s="202"/>
      <c r="T26" s="202"/>
      <c r="U26" s="202"/>
      <c r="V26" s="202"/>
      <c r="W26" s="202"/>
      <c r="X26" s="202"/>
      <c r="Y26" s="202"/>
      <c r="Z26" s="202"/>
      <c r="AA26" s="202"/>
      <c r="AB26" s="202"/>
      <c r="AC26" s="202"/>
      <c r="AD26" s="202"/>
    </row>
    <row r="27" spans="2:30" ht="28.2" customHeight="1" thickBot="1" x14ac:dyDescent="0.35">
      <c r="B27" s="166"/>
      <c r="C27" s="160"/>
      <c r="D27" s="114"/>
      <c r="E27" s="133"/>
      <c r="F27" s="134"/>
      <c r="G27" s="134"/>
      <c r="H27" s="135"/>
      <c r="I27" s="136" t="s">
        <v>51</v>
      </c>
      <c r="J27" s="116"/>
      <c r="K27" s="116"/>
      <c r="L27" s="116"/>
      <c r="M27" s="11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57"/>
      <c r="AB27" s="57"/>
      <c r="AC27" s="57"/>
      <c r="AD27" s="57"/>
    </row>
    <row r="28" spans="2:30" ht="20.25" customHeight="1" x14ac:dyDescent="0.25">
      <c r="B28" s="166"/>
      <c r="C28" s="168" t="s">
        <v>44</v>
      </c>
      <c r="D28" s="128" t="s">
        <v>52</v>
      </c>
      <c r="E28" s="129"/>
      <c r="F28" s="130"/>
      <c r="G28" s="130"/>
      <c r="H28" s="131"/>
      <c r="I28" s="132"/>
      <c r="J28" s="111"/>
      <c r="K28" s="111"/>
      <c r="L28" s="111"/>
      <c r="M28" s="112"/>
      <c r="P28" s="21"/>
      <c r="Q28" s="21"/>
      <c r="R28" s="21"/>
      <c r="S28" s="21"/>
      <c r="T28" s="21"/>
      <c r="U28" s="21"/>
      <c r="V28" s="21"/>
      <c r="W28" s="22"/>
      <c r="X28" s="21"/>
      <c r="Y28" s="21"/>
      <c r="Z28" s="21"/>
      <c r="AA28" s="39"/>
      <c r="AB28" s="39"/>
      <c r="AC28" s="39"/>
      <c r="AD28" s="39"/>
    </row>
    <row r="29" spans="2:30" ht="20.25" customHeight="1" thickBot="1" x14ac:dyDescent="0.3">
      <c r="B29" s="166"/>
      <c r="C29" s="169" t="s">
        <v>45</v>
      </c>
      <c r="D29" s="137" t="s">
        <v>68</v>
      </c>
      <c r="E29" s="72"/>
      <c r="F29" s="141"/>
      <c r="G29" s="141"/>
      <c r="H29" s="144"/>
      <c r="I29" s="147"/>
      <c r="J29" s="148"/>
      <c r="K29" s="148"/>
      <c r="L29" s="148"/>
      <c r="M29" s="149"/>
      <c r="P29" s="21"/>
      <c r="Q29" s="21"/>
      <c r="R29" s="21"/>
      <c r="S29" s="21"/>
      <c r="T29" s="21"/>
      <c r="U29" s="21"/>
      <c r="V29" s="21"/>
      <c r="W29" s="22"/>
      <c r="X29" s="21"/>
      <c r="Y29" s="21"/>
      <c r="Z29" s="21"/>
      <c r="AA29" s="21"/>
      <c r="AB29" s="23"/>
      <c r="AC29" s="24"/>
      <c r="AD29" s="24"/>
    </row>
    <row r="30" spans="2:30" ht="30.6" customHeight="1" thickBot="1" x14ac:dyDescent="0.3">
      <c r="B30" s="166"/>
      <c r="C30" s="170"/>
      <c r="D30" s="114"/>
      <c r="E30" s="140"/>
      <c r="F30" s="143"/>
      <c r="G30" s="143"/>
      <c r="H30" s="146"/>
      <c r="I30" s="150" t="s">
        <v>54</v>
      </c>
      <c r="J30" s="152"/>
      <c r="K30" s="155"/>
      <c r="L30" s="155"/>
      <c r="M30" s="156"/>
      <c r="P30" s="21"/>
      <c r="Q30" s="21"/>
      <c r="R30" s="21"/>
      <c r="S30" s="21"/>
      <c r="T30" s="21"/>
      <c r="U30" s="21"/>
      <c r="V30" s="21"/>
      <c r="W30" s="22"/>
      <c r="X30" s="21"/>
      <c r="Y30" s="21"/>
      <c r="Z30" s="21"/>
      <c r="AA30" s="21"/>
      <c r="AB30" s="23"/>
      <c r="AC30" s="24"/>
      <c r="AD30" s="24"/>
    </row>
    <row r="31" spans="2:30" ht="27.6" customHeight="1" x14ac:dyDescent="0.25">
      <c r="B31" s="166"/>
      <c r="C31" s="171"/>
      <c r="D31" s="138" t="s">
        <v>60</v>
      </c>
      <c r="E31" s="139"/>
      <c r="F31" s="142">
        <f>+F14+F22</f>
        <v>0</v>
      </c>
      <c r="G31" s="142">
        <f>+G22</f>
        <v>0</v>
      </c>
      <c r="H31" s="145">
        <f>+H22</f>
        <v>0</v>
      </c>
      <c r="I31" s="151"/>
      <c r="J31" s="153"/>
      <c r="K31" s="154"/>
      <c r="L31" s="154"/>
      <c r="M31" s="157"/>
    </row>
    <row r="32" spans="2:30" ht="21" customHeight="1" thickBot="1" x14ac:dyDescent="0.3">
      <c r="B32" s="166"/>
      <c r="C32" s="172"/>
      <c r="D32" s="86" t="s">
        <v>4</v>
      </c>
      <c r="E32" s="87"/>
      <c r="F32" s="88">
        <v>0</v>
      </c>
      <c r="G32" s="88">
        <v>0</v>
      </c>
      <c r="H32" s="103">
        <v>0</v>
      </c>
      <c r="I32" s="102"/>
      <c r="J32" s="89"/>
      <c r="K32" s="89"/>
      <c r="L32" s="89"/>
      <c r="M32" s="90"/>
    </row>
    <row r="33" spans="3:13" ht="15.6" customHeight="1" x14ac:dyDescent="0.25">
      <c r="D33" s="85"/>
    </row>
    <row r="34" spans="3:13" ht="15.6" customHeight="1" x14ac:dyDescent="0.25">
      <c r="C34" s="223" t="s">
        <v>33</v>
      </c>
      <c r="D34" s="223"/>
      <c r="E34" s="223"/>
      <c r="F34" s="223"/>
      <c r="G34" s="223"/>
      <c r="H34" s="223"/>
      <c r="I34" s="54"/>
      <c r="J34" s="54"/>
      <c r="K34" s="54"/>
      <c r="L34" s="54"/>
      <c r="M34" s="20"/>
    </row>
    <row r="35" spans="3:13" ht="15.6" customHeight="1" x14ac:dyDescent="0.25">
      <c r="C35" s="224" t="s">
        <v>30</v>
      </c>
      <c r="D35" s="224"/>
      <c r="E35" s="224"/>
      <c r="F35" s="224"/>
      <c r="G35" s="224"/>
      <c r="H35" s="224"/>
      <c r="I35" s="53"/>
      <c r="J35" s="53"/>
      <c r="K35" s="53"/>
      <c r="L35" s="53"/>
      <c r="M35" s="20"/>
    </row>
    <row r="36" spans="3:13" ht="15.6" customHeight="1" x14ac:dyDescent="0.25">
      <c r="C36" s="223" t="s">
        <v>31</v>
      </c>
      <c r="D36" s="223"/>
      <c r="E36" s="223"/>
      <c r="F36" s="223"/>
      <c r="G36" s="223"/>
      <c r="H36" s="223"/>
      <c r="I36" s="54"/>
      <c r="J36" s="54"/>
      <c r="K36" s="54"/>
      <c r="L36" s="54"/>
      <c r="M36" s="20"/>
    </row>
    <row r="37" spans="3:13" ht="15.6" customHeight="1" x14ac:dyDescent="0.25">
      <c r="C37" s="223" t="s">
        <v>32</v>
      </c>
      <c r="D37" s="223"/>
      <c r="E37" s="223"/>
      <c r="F37" s="223"/>
      <c r="G37" s="223"/>
      <c r="H37" s="223"/>
      <c r="I37" s="54"/>
      <c r="J37" s="54"/>
      <c r="K37" s="54"/>
      <c r="L37" s="54"/>
      <c r="M37" s="20"/>
    </row>
    <row r="38" spans="3:13" ht="15.6" customHeight="1" x14ac:dyDescent="0.25">
      <c r="C38" s="223" t="s">
        <v>36</v>
      </c>
      <c r="D38" s="223"/>
      <c r="E38" s="223"/>
      <c r="F38" s="223"/>
      <c r="G38" s="223"/>
      <c r="H38" s="223"/>
      <c r="I38" s="54"/>
      <c r="J38" s="54"/>
      <c r="K38" s="54"/>
      <c r="L38" s="54"/>
      <c r="M38" s="20"/>
    </row>
    <row r="39" spans="3:13" ht="15.6" customHeight="1" x14ac:dyDescent="0.25">
      <c r="C39" s="16"/>
      <c r="D39" s="17"/>
      <c r="E39" s="17"/>
      <c r="F39" s="17"/>
      <c r="G39" s="17"/>
      <c r="H39" s="17"/>
      <c r="I39" s="17"/>
      <c r="J39" s="17"/>
      <c r="K39" s="17"/>
      <c r="L39" s="17"/>
      <c r="M39" s="17"/>
    </row>
    <row r="40" spans="3:13" x14ac:dyDescent="0.25">
      <c r="C40" s="217"/>
      <c r="D40" s="217"/>
      <c r="E40" s="42"/>
      <c r="F40" s="42"/>
      <c r="G40" s="42"/>
      <c r="H40" s="42"/>
      <c r="I40" s="43"/>
      <c r="J40" s="43"/>
      <c r="K40" s="43"/>
      <c r="L40" s="43"/>
    </row>
    <row r="41" spans="3:13" x14ac:dyDescent="0.25">
      <c r="C41" s="216" t="s">
        <v>41</v>
      </c>
      <c r="D41" s="216"/>
      <c r="E41" s="216"/>
      <c r="F41" s="216"/>
      <c r="G41" s="216"/>
      <c r="H41" s="216"/>
      <c r="I41" s="56"/>
      <c r="J41" s="56"/>
      <c r="K41" s="56"/>
      <c r="L41" s="56"/>
    </row>
    <row r="42" spans="3:13" x14ac:dyDescent="0.25">
      <c r="C42" s="41"/>
      <c r="D42" s="41"/>
      <c r="E42" s="41"/>
      <c r="F42" s="41"/>
      <c r="G42" s="41"/>
      <c r="H42" s="40"/>
      <c r="I42" s="40"/>
      <c r="J42" s="40"/>
      <c r="K42" s="40"/>
      <c r="L42" s="40"/>
    </row>
    <row r="43" spans="3:13" x14ac:dyDescent="0.25">
      <c r="C43" s="21"/>
      <c r="D43" s="21"/>
      <c r="E43" s="21"/>
      <c r="F43" s="21"/>
      <c r="G43" s="21"/>
      <c r="H43" s="21"/>
      <c r="I43" s="21"/>
      <c r="J43" s="21"/>
      <c r="K43" s="21"/>
      <c r="L43" s="21"/>
    </row>
  </sheetData>
  <mergeCells count="30">
    <mergeCell ref="C4:M4"/>
    <mergeCell ref="J1:M1"/>
    <mergeCell ref="J2:M2"/>
    <mergeCell ref="M7:M8"/>
    <mergeCell ref="C23:C25"/>
    <mergeCell ref="C41:H41"/>
    <mergeCell ref="C40:D40"/>
    <mergeCell ref="P26:AD26"/>
    <mergeCell ref="C16:C21"/>
    <mergeCell ref="P17:AD17"/>
    <mergeCell ref="P18:AD18"/>
    <mergeCell ref="AB20:AC20"/>
    <mergeCell ref="C38:H38"/>
    <mergeCell ref="C34:H34"/>
    <mergeCell ref="C35:H35"/>
    <mergeCell ref="C37:H37"/>
    <mergeCell ref="C36:H36"/>
    <mergeCell ref="P16:AD16"/>
    <mergeCell ref="P10:AD10"/>
    <mergeCell ref="P14:AD14"/>
    <mergeCell ref="P7:AD7"/>
    <mergeCell ref="C6:M6"/>
    <mergeCell ref="I7:I8"/>
    <mergeCell ref="L7:L8"/>
    <mergeCell ref="C7:C8"/>
    <mergeCell ref="D7:D8"/>
    <mergeCell ref="E7:E8"/>
    <mergeCell ref="F7:F8"/>
    <mergeCell ref="G7:G8"/>
    <mergeCell ref="H7:H8"/>
  </mergeCells>
  <pageMargins left="0.39370078740157483" right="0.39370078740157483" top="0.59055118110236227" bottom="0.59055118110236227" header="0" footer="0"/>
  <pageSetup paperSize="9" scale="75" fitToHeight="0" orientation="landscape" r:id="rId1"/>
  <rowBreaks count="1" manualBreakCount="1">
    <brk id="25" max="12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7C3BF-0242-4DDD-A8B2-49EACD42DADF}">
  <sheetPr>
    <pageSetUpPr fitToPage="1"/>
  </sheetPr>
  <dimension ref="A1:G24"/>
  <sheetViews>
    <sheetView workbookViewId="0">
      <selection activeCell="B1" sqref="B1:F1"/>
    </sheetView>
  </sheetViews>
  <sheetFormatPr defaultColWidth="9.33203125" defaultRowHeight="13.2" x14ac:dyDescent="0.25"/>
  <cols>
    <col min="1" max="1" width="2.5546875" style="1" customWidth="1"/>
    <col min="2" max="2" width="4.6640625" style="1" customWidth="1"/>
    <col min="3" max="3" width="47" style="4" customWidth="1"/>
    <col min="4" max="4" width="16" style="1" customWidth="1"/>
    <col min="5" max="5" width="15.88671875" style="1" customWidth="1"/>
    <col min="6" max="6" width="11.6640625" style="1" customWidth="1"/>
    <col min="7" max="16384" width="9.33203125" style="1"/>
  </cols>
  <sheetData>
    <row r="1" spans="1:6" ht="18.600000000000001" customHeight="1" x14ac:dyDescent="0.25">
      <c r="B1" s="236" t="s">
        <v>72</v>
      </c>
      <c r="C1" s="236"/>
      <c r="D1" s="236"/>
      <c r="E1" s="236"/>
      <c r="F1" s="236"/>
    </row>
    <row r="2" spans="1:6" ht="13.8" thickBot="1" x14ac:dyDescent="0.3">
      <c r="B2" s="174"/>
      <c r="C2" s="174"/>
      <c r="E2" s="174"/>
    </row>
    <row r="3" spans="1:6" ht="65.400000000000006" customHeight="1" thickBot="1" x14ac:dyDescent="0.3">
      <c r="A3" s="166"/>
      <c r="B3" s="178" t="s">
        <v>5</v>
      </c>
      <c r="C3" s="173" t="s">
        <v>6</v>
      </c>
      <c r="D3" s="185" t="s">
        <v>40</v>
      </c>
      <c r="E3" s="186" t="s">
        <v>75</v>
      </c>
      <c r="F3" s="187" t="s">
        <v>37</v>
      </c>
    </row>
    <row r="4" spans="1:6" ht="13.2" customHeight="1" thickBot="1" x14ac:dyDescent="0.3">
      <c r="A4" s="166"/>
      <c r="B4" s="188">
        <v>1</v>
      </c>
      <c r="C4" s="189">
        <v>2</v>
      </c>
      <c r="D4" s="190">
        <v>3</v>
      </c>
      <c r="E4" s="191">
        <v>4</v>
      </c>
      <c r="F4" s="192">
        <v>5</v>
      </c>
    </row>
    <row r="5" spans="1:6" ht="16.2" customHeight="1" thickBot="1" x14ac:dyDescent="0.3">
      <c r="A5" s="166"/>
      <c r="B5" s="233" t="s">
        <v>71</v>
      </c>
      <c r="C5" s="234"/>
      <c r="D5" s="234"/>
      <c r="E5" s="234"/>
      <c r="F5" s="235"/>
    </row>
    <row r="6" spans="1:6" ht="16.5" customHeight="1" x14ac:dyDescent="0.25">
      <c r="A6" s="166"/>
      <c r="B6" s="193" t="s">
        <v>7</v>
      </c>
      <c r="C6" s="194" t="s">
        <v>2</v>
      </c>
      <c r="D6" s="195">
        <f>+D8+D9+D10+D11+D12+D13</f>
        <v>0</v>
      </c>
      <c r="E6" s="195">
        <f t="shared" ref="E6:F6" si="0">+E8+E9+E10+E11+E12+E13</f>
        <v>0</v>
      </c>
      <c r="F6" s="196">
        <f t="shared" si="0"/>
        <v>0</v>
      </c>
    </row>
    <row r="7" spans="1:6" ht="15" customHeight="1" x14ac:dyDescent="0.25">
      <c r="A7" s="166"/>
      <c r="B7" s="180"/>
      <c r="C7" s="8" t="s">
        <v>8</v>
      </c>
      <c r="D7" s="14"/>
      <c r="E7" s="18"/>
      <c r="F7" s="176"/>
    </row>
    <row r="8" spans="1:6" ht="28.5" customHeight="1" x14ac:dyDescent="0.25">
      <c r="A8" s="166"/>
      <c r="B8" s="180" t="s">
        <v>9</v>
      </c>
      <c r="C8" s="61" t="s">
        <v>55</v>
      </c>
      <c r="D8" s="15">
        <f>SUMIF(Programa!$D10:$D32,Programa!$D14,Programa!F10:F32)</f>
        <v>0</v>
      </c>
      <c r="E8" s="15">
        <f>SUMIF(Programa!$D10:$D32,Programa!$D14,Programa!G10:G32)</f>
        <v>0</v>
      </c>
      <c r="F8" s="177">
        <f>SUMIF(Programa!$D10:$D32,Programa!$D14,Programa!H10:H32)</f>
        <v>0</v>
      </c>
    </row>
    <row r="9" spans="1:6" ht="15" customHeight="1" x14ac:dyDescent="0.25">
      <c r="A9" s="166"/>
      <c r="B9" s="180" t="s">
        <v>10</v>
      </c>
      <c r="C9" s="9" t="s">
        <v>11</v>
      </c>
      <c r="D9" s="15" cm="1">
        <f t="array" ref="D9">SUMIF(Programa!$D10:$D32,Programa!C00,Programa!F10:F32)</f>
        <v>0</v>
      </c>
      <c r="E9" s="15" cm="1">
        <f t="array" ref="E9">SUMIF(Programa!$D10:$D32,Programa!C00,Programa!G10:G32)</f>
        <v>0</v>
      </c>
      <c r="F9" s="177" cm="1">
        <f t="array" ref="F9">SUMIF(Programa!$D10:$D32,Programa!C00,Programa!H10:H32)</f>
        <v>0</v>
      </c>
    </row>
    <row r="10" spans="1:6" ht="15" customHeight="1" x14ac:dyDescent="0.25">
      <c r="A10" s="166"/>
      <c r="B10" s="180" t="s">
        <v>12</v>
      </c>
      <c r="C10" s="9" t="s">
        <v>56</v>
      </c>
      <c r="D10" s="15" cm="1">
        <f t="array" ref="D10">SUMIF(Programa!$D10:$D32,Programa!C00,Programa!F10:F32)</f>
        <v>0</v>
      </c>
      <c r="E10" s="15" cm="1">
        <f t="array" ref="E10">SUMIF(Programa!$D10:$D32,Programa!C00,Programa!G10:G32)</f>
        <v>0</v>
      </c>
      <c r="F10" s="177" cm="1">
        <f t="array" ref="F10">SUMIF(Programa!$D10:$D32,Programa!C00,Programa!H10:H32)</f>
        <v>0</v>
      </c>
    </row>
    <row r="11" spans="1:6" ht="28.5" customHeight="1" x14ac:dyDescent="0.25">
      <c r="A11" s="166"/>
      <c r="B11" s="180" t="s">
        <v>13</v>
      </c>
      <c r="C11" s="9" t="s">
        <v>14</v>
      </c>
      <c r="D11" s="15" cm="1">
        <f t="array" ref="D11">SUMIF(Programa!$D10:$D32,Programa!C00,Programa!F10:F32)</f>
        <v>0</v>
      </c>
      <c r="E11" s="15" cm="1">
        <f t="array" ref="E11">SUMIF(Programa!$D10:$D32,Programa!C00,Programa!G10:G32)</f>
        <v>0</v>
      </c>
      <c r="F11" s="177" cm="1">
        <f t="array" ref="F11">SUMIF(Programa!$D10:$D32,Programa!C00,Programa!H10:H32)</f>
        <v>0</v>
      </c>
    </row>
    <row r="12" spans="1:6" ht="15" customHeight="1" x14ac:dyDescent="0.25">
      <c r="A12" s="166"/>
      <c r="B12" s="180" t="s">
        <v>15</v>
      </c>
      <c r="C12" s="9" t="s">
        <v>57</v>
      </c>
      <c r="D12" s="15" cm="1">
        <f t="array" ref="D12">SUMIF(Programa!$D10:$D32,Programa!C00,Programa!F10:F32)</f>
        <v>0</v>
      </c>
      <c r="E12" s="15" cm="1">
        <f t="array" ref="E12">SUMIF(Programa!$D10:$D32,Programa!C00,Programa!G10:G32)</f>
        <v>0</v>
      </c>
      <c r="F12" s="177" cm="1">
        <f t="array" ref="F12">SUMIF(Programa!$D10:$D32,Programa!C00,Programa!H10:H32)</f>
        <v>0</v>
      </c>
    </row>
    <row r="13" spans="1:6" ht="15" customHeight="1" x14ac:dyDescent="0.25">
      <c r="A13" s="166"/>
      <c r="B13" s="180" t="s">
        <v>16</v>
      </c>
      <c r="C13" s="9" t="s">
        <v>58</v>
      </c>
      <c r="D13" s="15">
        <f>SUMIF(Programa!$D10:$D32,Programa!#REF!,Programa!F10:F32)</f>
        <v>0</v>
      </c>
      <c r="E13" s="15">
        <f>SUMIF(Programa!$D10:$D32,Programa!#REF!,Programa!G10:G32)</f>
        <v>0</v>
      </c>
      <c r="F13" s="177">
        <f>SUMIF(Programa!$D10:$D32,Programa!#REF!,Programa!H10:H32)</f>
        <v>0</v>
      </c>
    </row>
    <row r="14" spans="1:6" ht="43.2" customHeight="1" x14ac:dyDescent="0.25">
      <c r="A14" s="166"/>
      <c r="B14" s="179" t="s">
        <v>17</v>
      </c>
      <c r="C14" s="73" t="s">
        <v>73</v>
      </c>
      <c r="D14" s="13">
        <f t="shared" ref="D14:F14" si="1">+D16+D17+D18+D19+D20+D21</f>
        <v>0</v>
      </c>
      <c r="E14" s="13">
        <f t="shared" si="1"/>
        <v>0</v>
      </c>
      <c r="F14" s="175">
        <f t="shared" si="1"/>
        <v>0</v>
      </c>
    </row>
    <row r="15" spans="1:6" ht="15" customHeight="1" x14ac:dyDescent="0.25">
      <c r="A15" s="166"/>
      <c r="B15" s="180"/>
      <c r="C15" s="73" t="s">
        <v>69</v>
      </c>
      <c r="D15" s="12"/>
      <c r="E15" s="19"/>
      <c r="F15" s="176"/>
    </row>
    <row r="16" spans="1:6" ht="15" customHeight="1" x14ac:dyDescent="0.25">
      <c r="A16" s="166"/>
      <c r="B16" s="180" t="s">
        <v>18</v>
      </c>
      <c r="C16" s="10" t="s">
        <v>19</v>
      </c>
      <c r="D16" s="15" cm="1">
        <f t="array" ref="D16">SUMIF(Programa!$D10:$D32,Programa!C00,Programa!F10:F32)</f>
        <v>0</v>
      </c>
      <c r="E16" s="15" cm="1">
        <f t="array" ref="E16">SUMIF(Programa!$D10:$D32,Programa!C00,Programa!G10:G32)</f>
        <v>0</v>
      </c>
      <c r="F16" s="177" cm="1">
        <f t="array" ref="F16">SUMIF(Programa!$D10:$D32,Programa!C00,Programa!H10:H32)</f>
        <v>0</v>
      </c>
    </row>
    <row r="17" spans="1:7" ht="15" customHeight="1" x14ac:dyDescent="0.25">
      <c r="A17" s="166"/>
      <c r="B17" s="180" t="s">
        <v>20</v>
      </c>
      <c r="C17" s="10" t="s">
        <v>21</v>
      </c>
      <c r="D17" s="15" cm="1">
        <f t="array" ref="D17">SUMIF(Programa!$D10:$D32,Programa!C00,Programa!F10:F32)</f>
        <v>0</v>
      </c>
      <c r="E17" s="15" cm="1">
        <f t="array" ref="E17">SUMIF(Programa!$D10:$D32,Programa!C00,Programa!G10:G32)</f>
        <v>0</v>
      </c>
      <c r="F17" s="177" cm="1">
        <f t="array" ref="F17">SUMIF(Programa!$D10:$D32,Programa!C00,Programa!H10:H32)</f>
        <v>0</v>
      </c>
    </row>
    <row r="18" spans="1:7" ht="26.25" customHeight="1" x14ac:dyDescent="0.25">
      <c r="A18" s="166"/>
      <c r="B18" s="180" t="s">
        <v>22</v>
      </c>
      <c r="C18" s="10" t="s">
        <v>23</v>
      </c>
      <c r="D18" s="15" cm="1">
        <f t="array" ref="D18">SUMIF(Programa!$D10:$D32,Programa!C00,Programa!F10:F32)</f>
        <v>0</v>
      </c>
      <c r="E18" s="15" cm="1">
        <f t="array" ref="E18">SUMIF(Programa!$D10:$D32,Programa!C00,Programa!G10:G32)</f>
        <v>0</v>
      </c>
      <c r="F18" s="177" cm="1">
        <f t="array" ref="F18">SUMIF(Programa!$D10:$D32,Programa!C00,Programa!H10:H32)</f>
        <v>0</v>
      </c>
    </row>
    <row r="19" spans="1:7" ht="15" customHeight="1" x14ac:dyDescent="0.25">
      <c r="A19" s="166"/>
      <c r="B19" s="180" t="s">
        <v>24</v>
      </c>
      <c r="C19" s="10" t="s">
        <v>25</v>
      </c>
      <c r="D19" s="15" cm="1">
        <f t="array" ref="D19">SUMIF(Programa!$D10:$D32,Programa!C00,Programa!F10:F32)</f>
        <v>0</v>
      </c>
      <c r="E19" s="15" cm="1">
        <f t="array" ref="E19">SUMIF(Programa!$D10:$D32,Programa!C00,Programa!G10:G32)</f>
        <v>0</v>
      </c>
      <c r="F19" s="177" cm="1">
        <f t="array" ref="F19">SUMIF(Programa!$D10:$D32,Programa!C00,Programa!H10:H32)</f>
        <v>0</v>
      </c>
    </row>
    <row r="20" spans="1:7" ht="15" customHeight="1" x14ac:dyDescent="0.25">
      <c r="A20" s="166"/>
      <c r="B20" s="180" t="s">
        <v>26</v>
      </c>
      <c r="C20" s="10" t="s">
        <v>27</v>
      </c>
      <c r="D20" s="15" cm="1">
        <f t="array" ref="D20">SUMIF(Programa!$D10:$D32,Programa!C00,Programa!F10:F32)</f>
        <v>0</v>
      </c>
      <c r="E20" s="15" cm="1">
        <f t="array" ref="E20">SUMIF(Programa!$D10:$D32,Programa!C00,Programa!G10:G32)</f>
        <v>0</v>
      </c>
      <c r="F20" s="177" cm="1">
        <f t="array" ref="F20">SUMIF(Programa!$D10:$D32,Programa!C00,Programa!H10:H32)</f>
        <v>0</v>
      </c>
    </row>
    <row r="21" spans="1:7" ht="15" customHeight="1" thickBot="1" x14ac:dyDescent="0.3">
      <c r="A21" s="166"/>
      <c r="B21" s="182" t="s">
        <v>28</v>
      </c>
      <c r="C21" s="199" t="s">
        <v>29</v>
      </c>
      <c r="D21" s="200" cm="1">
        <f t="array" ref="D21">SUMIF(Programa!$D10:$D32,Programa!C00,Programa!F10:F32)</f>
        <v>0</v>
      </c>
      <c r="E21" s="200" cm="1">
        <f t="array" ref="E21">SUMIF(Programa!$D10:$D32,Programa!C00,Programa!G10:G32)</f>
        <v>0</v>
      </c>
      <c r="F21" s="201" cm="1">
        <f t="array" ref="F21">SUMIF(Programa!$D10:$D32,Programa!C00,Programa!H10:H32)</f>
        <v>0</v>
      </c>
    </row>
    <row r="22" spans="1:7" ht="26.4" x14ac:dyDescent="0.25">
      <c r="A22" s="166"/>
      <c r="B22" s="197"/>
      <c r="C22" s="198" t="s">
        <v>74</v>
      </c>
      <c r="D22" s="195">
        <f>+D6+D14</f>
        <v>0</v>
      </c>
      <c r="E22" s="195">
        <f t="shared" ref="E22:F22" si="2">+E6+E14</f>
        <v>0</v>
      </c>
      <c r="F22" s="196">
        <f t="shared" si="2"/>
        <v>0</v>
      </c>
    </row>
    <row r="23" spans="1:7" ht="15.75" customHeight="1" thickBot="1" x14ac:dyDescent="0.3">
      <c r="A23" s="166"/>
      <c r="B23" s="182"/>
      <c r="C23" s="183" t="s">
        <v>4</v>
      </c>
      <c r="D23" s="88">
        <f>+Programa!F32</f>
        <v>0</v>
      </c>
      <c r="E23" s="184">
        <f>+Programa!G32</f>
        <v>0</v>
      </c>
      <c r="F23" s="103">
        <f>+Programa!H32</f>
        <v>0</v>
      </c>
      <c r="G23" s="35"/>
    </row>
    <row r="24" spans="1:7" x14ac:dyDescent="0.25">
      <c r="B24" s="11"/>
      <c r="C24" s="181"/>
      <c r="D24" s="181"/>
      <c r="E24" s="181"/>
    </row>
  </sheetData>
  <mergeCells count="2">
    <mergeCell ref="B5:F5"/>
    <mergeCell ref="B1:F1"/>
  </mergeCells>
  <pageMargins left="0.70866141732283472" right="0.70866141732283472" top="0.74803149606299213" bottom="0.74803149606299213" header="0.31496062992125984" footer="0.31496062992125984"/>
  <pageSetup paperSize="9" scale="99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1</vt:i4>
      </vt:variant>
    </vt:vector>
  </HeadingPairs>
  <TitlesOfParts>
    <vt:vector size="3" baseType="lpstr">
      <vt:lpstr>Programa</vt:lpstr>
      <vt:lpstr>Lėšų suvestinė</vt:lpstr>
      <vt:lpstr>Programa!Print_Area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Inga Mikalauskienė</cp:lastModifiedBy>
  <cp:revision/>
  <cp:lastPrinted>2026-02-19T08:08:47Z</cp:lastPrinted>
  <dcterms:created xsi:type="dcterms:W3CDTF">2023-07-11T10:34:54Z</dcterms:created>
  <dcterms:modified xsi:type="dcterms:W3CDTF">2026-02-19T15:10:41Z</dcterms:modified>
  <cp:category/>
  <cp:contentStatus/>
</cp:coreProperties>
</file>