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480" windowHeight="11595"/>
  </bookViews>
  <sheets>
    <sheet name="Lapas1" sheetId="1" r:id="rId1"/>
    <sheet name="Lapas2" sheetId="2" r:id="rId2"/>
    <sheet name="Lapas3" sheetId="3" r:id="rId3"/>
  </sheets>
  <definedNames>
    <definedName name="_xlnm.Print_Titles" localSheetId="0">Lapas1!$4:$6</definedName>
  </definedNames>
  <calcPr calcId="145621"/>
</workbook>
</file>

<file path=xl/calcChain.xml><?xml version="1.0" encoding="utf-8"?>
<calcChain xmlns="http://schemas.openxmlformats.org/spreadsheetml/2006/main">
  <c r="C61" i="1" l="1"/>
  <c r="D61" i="1"/>
  <c r="E61" i="1"/>
  <c r="F61" i="1"/>
  <c r="I61" i="1" s="1"/>
  <c r="F54" i="1"/>
  <c r="F55" i="1"/>
  <c r="F56" i="1"/>
  <c r="F57" i="1"/>
  <c r="F58" i="1"/>
  <c r="F59" i="1"/>
  <c r="F60" i="1"/>
  <c r="F53" i="1"/>
  <c r="I53" i="1" s="1"/>
  <c r="I60" i="1"/>
  <c r="I59" i="1"/>
  <c r="I58" i="1"/>
  <c r="I57" i="1"/>
  <c r="I56" i="1"/>
  <c r="I55" i="1"/>
  <c r="I5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8" i="1"/>
  <c r="I51" i="1" s="1"/>
  <c r="H51" i="1"/>
  <c r="D51" i="1"/>
  <c r="E51" i="1"/>
  <c r="F51" i="1"/>
  <c r="C51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8" i="1"/>
  <c r="H61" i="1" l="1"/>
</calcChain>
</file>

<file path=xl/sharedStrings.xml><?xml version="1.0" encoding="utf-8"?>
<sst xmlns="http://schemas.openxmlformats.org/spreadsheetml/2006/main" count="76" uniqueCount="73">
  <si>
    <t>Eil.Nr.</t>
  </si>
  <si>
    <t>Įstaigos pavadinimas</t>
  </si>
  <si>
    <t xml:space="preserve">           Lopšeliai-darželiai</t>
  </si>
  <si>
    <t>Lopšelis-darželis „Aitvarėlis“</t>
  </si>
  <si>
    <t>Lopšelis-darželis „Alksniukas“</t>
  </si>
  <si>
    <t>Lopšelis-darželis „Atžalynas“</t>
  </si>
  <si>
    <t>Lopšelis-darželis „Aušrinė“</t>
  </si>
  <si>
    <t>Lopšelis-darželis „Ąžuoliukas“</t>
  </si>
  <si>
    <t>Lopšelis-darželis „Bangelė“</t>
  </si>
  <si>
    <t>Lopšelis-darželis „Berželis“</t>
  </si>
  <si>
    <t>Lopšelis-darželis  „Bitutė“</t>
  </si>
  <si>
    <t>Lopšelis-darželis „Boružėlė“</t>
  </si>
  <si>
    <t>Lopšelis-darželis „Čiauškutė“</t>
  </si>
  <si>
    <t>Lopšelis-darželis „Dobiliukas“</t>
  </si>
  <si>
    <t>Lopšelis-darželis „Du gaideliai“</t>
  </si>
  <si>
    <t>Lopšelis-darželis „Eglutė“</t>
  </si>
  <si>
    <t>Lopšelis-darželis „Giliukas“</t>
  </si>
  <si>
    <t>Darželis „Gintarėlis“</t>
  </si>
  <si>
    <t>Lopšelis-darželis „Klevelis“</t>
  </si>
  <si>
    <t>Lopšelis-darželis „Kregždutė“</t>
  </si>
  <si>
    <t>Lopšelis-darželis „Liepaitė“</t>
  </si>
  <si>
    <t>Lopšelis-darželis „Linelis“</t>
  </si>
  <si>
    <t>Lopšelis-darželis „Obelėlė“</t>
  </si>
  <si>
    <t>Lopšelis-darželis „Pagrandukas“</t>
  </si>
  <si>
    <t>Lopšelis-darželis „Papartėlis“</t>
  </si>
  <si>
    <t>Lopšelis-darželis „Pingvinukas“</t>
  </si>
  <si>
    <t>Lopšelis-darželis „Pumpurėlis“</t>
  </si>
  <si>
    <t>Lopšelis-darželis „Puriena“</t>
  </si>
  <si>
    <t xml:space="preserve">Lopšelis-darželis „Pušaitė“ </t>
  </si>
  <si>
    <t>Lopšelis-darželis „Putinėlis“</t>
  </si>
  <si>
    <t>Lopšelis-darželis „Radastėlė“</t>
  </si>
  <si>
    <t>Lopšelis-darželis „Rūta“</t>
  </si>
  <si>
    <t>Lopšelis-darželis „Sakalėlis“</t>
  </si>
  <si>
    <t>Lopšelis-darželis  „Svirpliukas“</t>
  </si>
  <si>
    <t>Lopšelis-darželis  „Šermukšnėlė“</t>
  </si>
  <si>
    <t>Lopšelis-darželis  „Švyturėlis“</t>
  </si>
  <si>
    <t>Lopšelis-darželis  „Traukinukas“</t>
  </si>
  <si>
    <t>Lopšelis-darželis „Vėrinėlis“</t>
  </si>
  <si>
    <t>Lopšelis-darželis „Vyturėlis“</t>
  </si>
  <si>
    <t>Lopšelis-darželis „Volungėlė“</t>
  </si>
  <si>
    <t>Lopšelis-darželis „Želmenėlis“</t>
  </si>
  <si>
    <t>Lopšelis-darželis „Žemuogėlė“</t>
  </si>
  <si>
    <t>Lopšelis-darželis „Žiburėlis“</t>
  </si>
  <si>
    <t>Lopšelis-darželis „Žilvitis“</t>
  </si>
  <si>
    <t>Lopšelis-darželis „Žiogelis“</t>
  </si>
  <si>
    <t>Lopšelis-darželis „Žuvėdra“</t>
  </si>
  <si>
    <t>Iš viso:</t>
  </si>
  <si>
    <t xml:space="preserve">        Mokyklos-darželiai</t>
  </si>
  <si>
    <t xml:space="preserve"> „Inkarėlio“ mokykla darželis</t>
  </si>
  <si>
    <t>Marijos Montessori mokykla - darželis</t>
  </si>
  <si>
    <t xml:space="preserve"> „Nykštuko“ mokykla darželis</t>
  </si>
  <si>
    <t xml:space="preserve"> „Pakalnutės“ mokykla darželis</t>
  </si>
  <si>
    <t xml:space="preserve"> „Saulutės“ mokykla darželis</t>
  </si>
  <si>
    <t xml:space="preserve"> „Šaltinėlio“ mokykla darželis</t>
  </si>
  <si>
    <t xml:space="preserve"> „Varpelio“ mokykla darželis</t>
  </si>
  <si>
    <t xml:space="preserve"> „Versmės“ specialioji mokykla - darželis</t>
  </si>
  <si>
    <t>______________________________________</t>
  </si>
  <si>
    <t>Pastabos</t>
  </si>
  <si>
    <t>2013 m. rugsėjo 1 d.</t>
  </si>
  <si>
    <t>2014 m. vasario 1 d.</t>
  </si>
  <si>
    <t>X</t>
  </si>
  <si>
    <t>Patvirtintas pareigybių skaičius</t>
  </si>
  <si>
    <t>Ikimokyklinio ugdymo grupių skaičiaus ar rėžimo  pasikeitimas</t>
  </si>
  <si>
    <t>Pakeitimai pagal įstaigų  pateiktus duomenis ir patvirtintą normatyvą</t>
  </si>
  <si>
    <t>Planuojamas pareigybių skaičius-projektas</t>
  </si>
  <si>
    <t>Pakeitimai pagal savivaldybės tarybos sprendimus dėl apskaitos optimizavimo</t>
  </si>
  <si>
    <t>Didinama 0,22   auklėtojo etato dėl 1 grupės  darbo laiko pasikeitimo</t>
  </si>
  <si>
    <t>KLAIPĖDOS MIESTO SAVIVALDYBĖS IKIMOKYKLINIO UGDYMO ĮSTAIGŲ IR MOKYKLŲ-DARŽELIŲ DIDŽIAUSIO LEISTINO PAREIGYBIŲ SKAIČIAUS POKYTIS</t>
  </si>
  <si>
    <t>Didinama  0,25  pailgintos dienos grupės auklėtojo etato *</t>
  </si>
  <si>
    <t xml:space="preserve">Pastaba. * Pailgintos dienos grupės auklėtojo etatas finansuojamas  iš įstaigos  gaunamų pajamų už išlaikymą. 
Pastaba. * Pailgintos dienos grupės auklėtojo etatas finansuojamas  iš įstaigos  gaunamų pajamų už išlaikymą. 
</t>
  </si>
  <si>
    <t>Didinama  0,5  pailgintos dienos grupės auklėtojo etato *</t>
  </si>
  <si>
    <t>Didinama 1,6 auklėtojo etato ir 1  auklėtojo padėjėjo etatu</t>
  </si>
  <si>
    <t>Didinama  1,6  auklėtojo etato, 1  auklėtojo padėjėjo  etatu  ir 1 etatu priešmokyklinio ugdymo pedagogo; mažinama:  0,25  valytojo etato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</si>
</sst>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49">
    <xf numFmtId="0" fontId="0" fillId="0" borderId="0" xfId="0"/>
    <xf numFmtId="0" fontId="1" fillId="0" borderId="0" xfId="1"/>
    <xf numFmtId="0" fontId="3" fillId="0" borderId="0" xfId="2" applyFont="1"/>
    <xf numFmtId="0" fontId="5" fillId="0" borderId="1" xfId="2" applyFont="1" applyBorder="1" applyAlignment="1">
      <alignment vertical="top" wrapText="1"/>
    </xf>
    <xf numFmtId="0" fontId="5" fillId="2" borderId="1" xfId="2" applyFont="1" applyFill="1" applyBorder="1" applyAlignment="1">
      <alignment vertical="top" wrapText="1"/>
    </xf>
    <xf numFmtId="0" fontId="2" fillId="2" borderId="1" xfId="2" applyFont="1" applyFill="1" applyBorder="1" applyAlignment="1">
      <alignment horizontal="right"/>
    </xf>
    <xf numFmtId="0" fontId="5" fillId="0" borderId="2" xfId="2" applyFont="1" applyBorder="1" applyAlignment="1">
      <alignment vertical="top" wrapText="1"/>
    </xf>
    <xf numFmtId="0" fontId="3" fillId="0" borderId="2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2" fontId="5" fillId="0" borderId="5" xfId="2" applyNumberFormat="1" applyFont="1" applyBorder="1" applyAlignment="1">
      <alignment horizontal="center" vertical="top" wrapText="1"/>
    </xf>
    <xf numFmtId="2" fontId="5" fillId="0" borderId="3" xfId="2" applyNumberFormat="1" applyFont="1" applyBorder="1" applyAlignment="1">
      <alignment horizontal="center" vertical="top" wrapText="1"/>
    </xf>
    <xf numFmtId="2" fontId="5" fillId="0" borderId="3" xfId="1" applyNumberFormat="1" applyFont="1" applyBorder="1" applyAlignment="1">
      <alignment horizontal="center"/>
    </xf>
    <xf numFmtId="0" fontId="7" fillId="0" borderId="0" xfId="0" applyFont="1"/>
    <xf numFmtId="0" fontId="2" fillId="2" borderId="1" xfId="2" applyFont="1" applyFill="1" applyBorder="1"/>
    <xf numFmtId="2" fontId="8" fillId="0" borderId="3" xfId="2" applyNumberFormat="1" applyFont="1" applyBorder="1" applyAlignment="1">
      <alignment horizontal="center" vertical="top" wrapText="1"/>
    </xf>
    <xf numFmtId="2" fontId="7" fillId="0" borderId="0" xfId="0" applyNumberFormat="1" applyFont="1" applyBorder="1"/>
    <xf numFmtId="2" fontId="8" fillId="0" borderId="3" xfId="2" applyNumberFormat="1" applyFont="1" applyBorder="1" applyAlignment="1">
      <alignment horizontal="right" vertical="top" wrapText="1"/>
    </xf>
    <xf numFmtId="2" fontId="8" fillId="0" borderId="1" xfId="2" applyNumberFormat="1" applyFont="1" applyBorder="1" applyAlignment="1">
      <alignment horizontal="right" vertical="top" wrapText="1"/>
    </xf>
    <xf numFmtId="2" fontId="5" fillId="0" borderId="3" xfId="2" applyNumberFormat="1" applyFont="1" applyBorder="1" applyAlignment="1">
      <alignment horizontal="center" wrapText="1"/>
    </xf>
    <xf numFmtId="0" fontId="9" fillId="0" borderId="1" xfId="0" applyFont="1" applyBorder="1"/>
    <xf numFmtId="0" fontId="10" fillId="0" borderId="1" xfId="0" applyFont="1" applyBorder="1"/>
    <xf numFmtId="2" fontId="10" fillId="0" borderId="1" xfId="0" applyNumberFormat="1" applyFont="1" applyBorder="1"/>
    <xf numFmtId="0" fontId="9" fillId="0" borderId="1" xfId="0" applyFont="1" applyBorder="1" applyAlignment="1">
      <alignment wrapText="1"/>
    </xf>
    <xf numFmtId="0" fontId="3" fillId="0" borderId="1" xfId="2" applyFont="1" applyBorder="1" applyAlignment="1">
      <alignment wrapText="1"/>
    </xf>
    <xf numFmtId="0" fontId="2" fillId="0" borderId="1" xfId="2" applyFont="1" applyFill="1" applyBorder="1"/>
    <xf numFmtId="0" fontId="2" fillId="0" borderId="1" xfId="2" applyFont="1" applyFill="1" applyBorder="1" applyAlignment="1">
      <alignment horizontal="right"/>
    </xf>
    <xf numFmtId="2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2" fontId="11" fillId="0" borderId="1" xfId="0" applyNumberFormat="1" applyFont="1" applyBorder="1"/>
    <xf numFmtId="0" fontId="9" fillId="0" borderId="0" xfId="0" applyFont="1"/>
    <xf numFmtId="0" fontId="10" fillId="0" borderId="0" xfId="0" applyFont="1"/>
    <xf numFmtId="2" fontId="10" fillId="0" borderId="0" xfId="0" applyNumberFormat="1" applyFont="1" applyBorder="1"/>
    <xf numFmtId="0" fontId="2" fillId="0" borderId="0" xfId="2" applyFont="1" applyBorder="1" applyAlignment="1">
      <alignment horizontal="center" vertical="center" wrapText="1"/>
    </xf>
    <xf numFmtId="0" fontId="1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3" xfId="1" applyFont="1" applyBorder="1" applyAlignment="1">
      <alignment horizontal="left" wrapText="1"/>
    </xf>
    <xf numFmtId="0" fontId="3" fillId="0" borderId="4" xfId="1" applyFont="1" applyBorder="1" applyAlignment="1">
      <alignment horizontal="left" wrapText="1"/>
    </xf>
    <xf numFmtId="0" fontId="3" fillId="0" borderId="1" xfId="2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</cellXfs>
  <cellStyles count="4">
    <cellStyle name="Įprastas" xfId="0" builtinId="0"/>
    <cellStyle name="Įprastas 2" xfId="1"/>
    <cellStyle name="Įprastas 2 2" xfId="3"/>
    <cellStyle name="Įprastas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4" workbookViewId="0">
      <selection activeCell="G56" sqref="G56"/>
    </sheetView>
  </sheetViews>
  <sheetFormatPr defaultRowHeight="15" x14ac:dyDescent="0.25"/>
  <cols>
    <col min="2" max="2" width="35.140625" customWidth="1"/>
    <col min="3" max="3" width="12.7109375" customWidth="1"/>
    <col min="4" max="4" width="11" customWidth="1"/>
    <col min="5" max="5" width="11.7109375" customWidth="1"/>
    <col min="6" max="6" width="13.42578125" style="12" customWidth="1"/>
    <col min="7" max="7" width="22.140625" customWidth="1"/>
    <col min="8" max="8" width="15.85546875" customWidth="1"/>
    <col min="9" max="9" width="12.85546875" style="12" customWidth="1"/>
  </cols>
  <sheetData>
    <row r="1" spans="1:9" ht="55.5" customHeight="1" x14ac:dyDescent="0.25">
      <c r="A1" s="34" t="s">
        <v>67</v>
      </c>
      <c r="B1" s="34"/>
      <c r="C1" s="34"/>
      <c r="D1" s="34"/>
      <c r="E1" s="34"/>
      <c r="F1" s="34"/>
      <c r="G1" s="34"/>
      <c r="H1" s="34"/>
      <c r="I1" s="34"/>
    </row>
    <row r="2" spans="1:9" ht="15.75" x14ac:dyDescent="0.25">
      <c r="A2" s="2"/>
      <c r="B2" s="2"/>
      <c r="C2" s="2"/>
    </row>
    <row r="3" spans="1:9" ht="15.75" customHeight="1" x14ac:dyDescent="0.25">
      <c r="A3" s="39" t="s">
        <v>0</v>
      </c>
      <c r="B3" s="39" t="s">
        <v>1</v>
      </c>
      <c r="C3" s="39" t="s">
        <v>61</v>
      </c>
      <c r="D3" s="42" t="s">
        <v>58</v>
      </c>
      <c r="E3" s="42"/>
      <c r="F3" s="42"/>
      <c r="G3" s="42"/>
      <c r="H3" s="42" t="s">
        <v>59</v>
      </c>
      <c r="I3" s="42"/>
    </row>
    <row r="4" spans="1:9" ht="15" customHeight="1" x14ac:dyDescent="0.25">
      <c r="A4" s="39"/>
      <c r="B4" s="39"/>
      <c r="C4" s="39"/>
      <c r="D4" s="46" t="s">
        <v>62</v>
      </c>
      <c r="E4" s="46" t="s">
        <v>63</v>
      </c>
      <c r="F4" s="43" t="s">
        <v>64</v>
      </c>
      <c r="G4" s="41" t="s">
        <v>57</v>
      </c>
      <c r="H4" s="46" t="s">
        <v>65</v>
      </c>
      <c r="I4" s="43" t="s">
        <v>64</v>
      </c>
    </row>
    <row r="5" spans="1:9" ht="15.75" customHeight="1" x14ac:dyDescent="0.25">
      <c r="A5" s="39"/>
      <c r="B5" s="39"/>
      <c r="C5" s="39"/>
      <c r="D5" s="47"/>
      <c r="E5" s="47"/>
      <c r="F5" s="44"/>
      <c r="G5" s="41"/>
      <c r="H5" s="47"/>
      <c r="I5" s="44"/>
    </row>
    <row r="6" spans="1:9" ht="56.25" customHeight="1" x14ac:dyDescent="0.25">
      <c r="A6" s="39"/>
      <c r="B6" s="39"/>
      <c r="C6" s="39"/>
      <c r="D6" s="48"/>
      <c r="E6" s="48"/>
      <c r="F6" s="45"/>
      <c r="G6" s="41"/>
      <c r="H6" s="48"/>
      <c r="I6" s="45"/>
    </row>
    <row r="7" spans="1:9" ht="15.75" x14ac:dyDescent="0.25">
      <c r="A7" s="37" t="s">
        <v>2</v>
      </c>
      <c r="B7" s="38"/>
      <c r="C7" s="38"/>
      <c r="D7" s="19"/>
      <c r="E7" s="19"/>
      <c r="F7" s="20"/>
      <c r="G7" s="19"/>
      <c r="H7" s="19"/>
      <c r="I7" s="20"/>
    </row>
    <row r="8" spans="1:9" ht="15.75" x14ac:dyDescent="0.25">
      <c r="A8" s="7">
        <v>1</v>
      </c>
      <c r="B8" s="6" t="s">
        <v>3</v>
      </c>
      <c r="C8" s="9">
        <v>45.22</v>
      </c>
      <c r="D8" s="19"/>
      <c r="E8" s="19"/>
      <c r="F8" s="21">
        <f>C8+D8+E8</f>
        <v>45.22</v>
      </c>
      <c r="G8" s="19"/>
      <c r="H8" s="19">
        <v>-0.75</v>
      </c>
      <c r="I8" s="21">
        <f>F8+H8</f>
        <v>44.47</v>
      </c>
    </row>
    <row r="9" spans="1:9" ht="15.75" x14ac:dyDescent="0.25">
      <c r="A9" s="8">
        <v>2</v>
      </c>
      <c r="B9" s="3" t="s">
        <v>4</v>
      </c>
      <c r="C9" s="10">
        <v>44.5</v>
      </c>
      <c r="D9" s="19"/>
      <c r="E9" s="19"/>
      <c r="F9" s="21">
        <f t="shared" ref="F9:F50" si="0">C9+D9+E9</f>
        <v>44.5</v>
      </c>
      <c r="G9" s="19"/>
      <c r="H9" s="19">
        <v>-0.75</v>
      </c>
      <c r="I9" s="21">
        <f t="shared" ref="I9:I50" si="1">F9+H9</f>
        <v>43.75</v>
      </c>
    </row>
    <row r="10" spans="1:9" ht="15.75" x14ac:dyDescent="0.25">
      <c r="A10" s="8">
        <v>3</v>
      </c>
      <c r="B10" s="3" t="s">
        <v>5</v>
      </c>
      <c r="C10" s="10">
        <v>43.75</v>
      </c>
      <c r="D10" s="19"/>
      <c r="E10" s="19"/>
      <c r="F10" s="21">
        <f t="shared" si="0"/>
        <v>43.75</v>
      </c>
      <c r="G10" s="19"/>
      <c r="H10" s="19">
        <v>-0.75</v>
      </c>
      <c r="I10" s="21">
        <f t="shared" si="1"/>
        <v>43</v>
      </c>
    </row>
    <row r="11" spans="1:9" ht="15.75" x14ac:dyDescent="0.25">
      <c r="A11" s="8">
        <v>4</v>
      </c>
      <c r="B11" s="3" t="s">
        <v>6</v>
      </c>
      <c r="C11" s="10">
        <v>51.06</v>
      </c>
      <c r="D11" s="19"/>
      <c r="E11" s="19"/>
      <c r="F11" s="21">
        <f t="shared" si="0"/>
        <v>51.06</v>
      </c>
      <c r="G11" s="19"/>
      <c r="H11" s="19">
        <v>-1</v>
      </c>
      <c r="I11" s="21">
        <f t="shared" si="1"/>
        <v>50.06</v>
      </c>
    </row>
    <row r="12" spans="1:9" ht="15.75" x14ac:dyDescent="0.25">
      <c r="A12" s="8">
        <v>5</v>
      </c>
      <c r="B12" s="3" t="s">
        <v>7</v>
      </c>
      <c r="C12" s="10">
        <v>48.35</v>
      </c>
      <c r="D12" s="19"/>
      <c r="E12" s="19"/>
      <c r="F12" s="21">
        <f t="shared" si="0"/>
        <v>48.35</v>
      </c>
      <c r="G12" s="19"/>
      <c r="H12" s="19">
        <v>-0.75</v>
      </c>
      <c r="I12" s="21">
        <f t="shared" si="1"/>
        <v>47.6</v>
      </c>
    </row>
    <row r="13" spans="1:9" ht="15.75" x14ac:dyDescent="0.25">
      <c r="A13" s="8">
        <v>6</v>
      </c>
      <c r="B13" s="3" t="s">
        <v>8</v>
      </c>
      <c r="C13" s="10">
        <v>49.6</v>
      </c>
      <c r="D13" s="19"/>
      <c r="E13" s="19"/>
      <c r="F13" s="21">
        <f t="shared" si="0"/>
        <v>49.6</v>
      </c>
      <c r="G13" s="19"/>
      <c r="H13" s="19">
        <v>-0.75</v>
      </c>
      <c r="I13" s="21">
        <f t="shared" si="1"/>
        <v>48.85</v>
      </c>
    </row>
    <row r="14" spans="1:9" ht="15.75" x14ac:dyDescent="0.25">
      <c r="A14" s="8">
        <v>7</v>
      </c>
      <c r="B14" s="4" t="s">
        <v>9</v>
      </c>
      <c r="C14" s="10">
        <v>46.6</v>
      </c>
      <c r="D14" s="19"/>
      <c r="E14" s="19"/>
      <c r="F14" s="21">
        <f t="shared" si="0"/>
        <v>46.6</v>
      </c>
      <c r="G14" s="19"/>
      <c r="H14" s="19">
        <v>-0.75</v>
      </c>
      <c r="I14" s="21">
        <f t="shared" si="1"/>
        <v>45.85</v>
      </c>
    </row>
    <row r="15" spans="1:9" ht="15.75" x14ac:dyDescent="0.25">
      <c r="A15" s="8">
        <v>8</v>
      </c>
      <c r="B15" s="4" t="s">
        <v>10</v>
      </c>
      <c r="C15" s="10">
        <v>41.9</v>
      </c>
      <c r="D15" s="19"/>
      <c r="E15" s="19"/>
      <c r="F15" s="21">
        <f t="shared" si="0"/>
        <v>41.9</v>
      </c>
      <c r="G15" s="19"/>
      <c r="H15" s="19">
        <v>-0.75</v>
      </c>
      <c r="I15" s="21">
        <f t="shared" si="1"/>
        <v>41.15</v>
      </c>
    </row>
    <row r="16" spans="1:9" ht="15.75" x14ac:dyDescent="0.25">
      <c r="A16" s="8">
        <v>9</v>
      </c>
      <c r="B16" s="4" t="s">
        <v>11</v>
      </c>
      <c r="C16" s="10">
        <v>24.15</v>
      </c>
      <c r="D16" s="19"/>
      <c r="E16" s="19"/>
      <c r="F16" s="21">
        <f t="shared" si="0"/>
        <v>24.15</v>
      </c>
      <c r="G16" s="19"/>
      <c r="H16" s="19">
        <v>-1</v>
      </c>
      <c r="I16" s="21">
        <f t="shared" si="1"/>
        <v>23.15</v>
      </c>
    </row>
    <row r="17" spans="1:9" ht="15.75" x14ac:dyDescent="0.25">
      <c r="A17" s="8">
        <v>10</v>
      </c>
      <c r="B17" s="4" t="s">
        <v>12</v>
      </c>
      <c r="C17" s="10">
        <v>50.4</v>
      </c>
      <c r="D17" s="19"/>
      <c r="E17" s="19"/>
      <c r="F17" s="21">
        <f t="shared" si="0"/>
        <v>50.4</v>
      </c>
      <c r="G17" s="19"/>
      <c r="H17" s="19">
        <v>-1</v>
      </c>
      <c r="I17" s="21">
        <f t="shared" si="1"/>
        <v>49.4</v>
      </c>
    </row>
    <row r="18" spans="1:9" ht="15.75" x14ac:dyDescent="0.25">
      <c r="A18" s="8">
        <v>11</v>
      </c>
      <c r="B18" s="4" t="s">
        <v>13</v>
      </c>
      <c r="C18" s="10">
        <v>44.25</v>
      </c>
      <c r="D18" s="19"/>
      <c r="E18" s="19"/>
      <c r="F18" s="21">
        <f t="shared" si="0"/>
        <v>44.25</v>
      </c>
      <c r="G18" s="19"/>
      <c r="H18" s="19">
        <v>-0.75</v>
      </c>
      <c r="I18" s="21">
        <f t="shared" si="1"/>
        <v>43.5</v>
      </c>
    </row>
    <row r="19" spans="1:9" ht="15.75" x14ac:dyDescent="0.25">
      <c r="A19" s="8">
        <v>12</v>
      </c>
      <c r="B19" s="4" t="s">
        <v>14</v>
      </c>
      <c r="C19" s="10">
        <v>47</v>
      </c>
      <c r="D19" s="19"/>
      <c r="E19" s="19"/>
      <c r="F19" s="21">
        <f t="shared" si="0"/>
        <v>47</v>
      </c>
      <c r="G19" s="19"/>
      <c r="H19" s="19">
        <v>-0.75</v>
      </c>
      <c r="I19" s="21">
        <f t="shared" si="1"/>
        <v>46.25</v>
      </c>
    </row>
    <row r="20" spans="1:9" ht="15.75" x14ac:dyDescent="0.25">
      <c r="A20" s="8">
        <v>13</v>
      </c>
      <c r="B20" s="4" t="s">
        <v>15</v>
      </c>
      <c r="C20" s="10">
        <v>51.35</v>
      </c>
      <c r="D20" s="19"/>
      <c r="E20" s="19"/>
      <c r="F20" s="21">
        <f t="shared" si="0"/>
        <v>51.35</v>
      </c>
      <c r="G20" s="19"/>
      <c r="H20" s="19">
        <v>-1</v>
      </c>
      <c r="I20" s="21">
        <f t="shared" si="1"/>
        <v>50.35</v>
      </c>
    </row>
    <row r="21" spans="1:9" ht="42" customHeight="1" x14ac:dyDescent="0.25">
      <c r="A21" s="8">
        <v>14</v>
      </c>
      <c r="B21" s="4" t="s">
        <v>16</v>
      </c>
      <c r="C21" s="18">
        <v>62.06</v>
      </c>
      <c r="D21" s="19">
        <v>0.22</v>
      </c>
      <c r="E21" s="19"/>
      <c r="F21" s="21">
        <f t="shared" si="0"/>
        <v>62.28</v>
      </c>
      <c r="G21" s="22" t="s">
        <v>66</v>
      </c>
      <c r="H21" s="19">
        <v>-0.75</v>
      </c>
      <c r="I21" s="21">
        <f t="shared" si="1"/>
        <v>61.53</v>
      </c>
    </row>
    <row r="22" spans="1:9" ht="16.5" customHeight="1" x14ac:dyDescent="0.25">
      <c r="A22" s="8">
        <v>15</v>
      </c>
      <c r="B22" s="4" t="s">
        <v>17</v>
      </c>
      <c r="C22" s="10">
        <v>36.04</v>
      </c>
      <c r="D22" s="19"/>
      <c r="E22" s="19"/>
      <c r="F22" s="21">
        <f t="shared" si="0"/>
        <v>36.04</v>
      </c>
      <c r="G22" s="19"/>
      <c r="H22" s="19">
        <v>-1.25</v>
      </c>
      <c r="I22" s="21">
        <f t="shared" si="1"/>
        <v>34.79</v>
      </c>
    </row>
    <row r="23" spans="1:9" ht="15.75" x14ac:dyDescent="0.25">
      <c r="A23" s="8">
        <v>16</v>
      </c>
      <c r="B23" s="4" t="s">
        <v>18</v>
      </c>
      <c r="C23" s="10">
        <v>48.95</v>
      </c>
      <c r="D23" s="19"/>
      <c r="E23" s="19"/>
      <c r="F23" s="21">
        <f t="shared" si="0"/>
        <v>48.95</v>
      </c>
      <c r="G23" s="19"/>
      <c r="H23" s="19">
        <v>-0.75</v>
      </c>
      <c r="I23" s="21">
        <f t="shared" si="1"/>
        <v>48.2</v>
      </c>
    </row>
    <row r="24" spans="1:9" ht="15.75" x14ac:dyDescent="0.25">
      <c r="A24" s="8">
        <v>17</v>
      </c>
      <c r="B24" s="4" t="s">
        <v>19</v>
      </c>
      <c r="C24" s="10">
        <v>31.35</v>
      </c>
      <c r="D24" s="19"/>
      <c r="E24" s="19"/>
      <c r="F24" s="21">
        <f t="shared" si="0"/>
        <v>31.35</v>
      </c>
      <c r="G24" s="19"/>
      <c r="H24" s="19">
        <v>-1</v>
      </c>
      <c r="I24" s="21">
        <f t="shared" si="1"/>
        <v>30.35</v>
      </c>
    </row>
    <row r="25" spans="1:9" ht="15.75" x14ac:dyDescent="0.25">
      <c r="A25" s="8">
        <v>18</v>
      </c>
      <c r="B25" s="4" t="s">
        <v>20</v>
      </c>
      <c r="C25" s="10">
        <v>47.47</v>
      </c>
      <c r="D25" s="19"/>
      <c r="E25" s="19"/>
      <c r="F25" s="21">
        <f t="shared" si="0"/>
        <v>47.47</v>
      </c>
      <c r="G25" s="19"/>
      <c r="H25" s="19">
        <v>-0.75</v>
      </c>
      <c r="I25" s="21">
        <f t="shared" si="1"/>
        <v>46.72</v>
      </c>
    </row>
    <row r="26" spans="1:9" ht="15.75" x14ac:dyDescent="0.25">
      <c r="A26" s="8">
        <v>19</v>
      </c>
      <c r="B26" s="4" t="s">
        <v>21</v>
      </c>
      <c r="C26" s="10">
        <v>47.35</v>
      </c>
      <c r="D26" s="19"/>
      <c r="E26" s="19"/>
      <c r="F26" s="21">
        <f t="shared" si="0"/>
        <v>47.35</v>
      </c>
      <c r="G26" s="19"/>
      <c r="H26" s="19">
        <v>-0.75</v>
      </c>
      <c r="I26" s="21">
        <f t="shared" si="1"/>
        <v>46.6</v>
      </c>
    </row>
    <row r="27" spans="1:9" ht="15.75" x14ac:dyDescent="0.25">
      <c r="A27" s="8">
        <v>20</v>
      </c>
      <c r="B27" s="4" t="s">
        <v>22</v>
      </c>
      <c r="C27" s="10">
        <v>31.6</v>
      </c>
      <c r="D27" s="19"/>
      <c r="E27" s="19"/>
      <c r="F27" s="21">
        <f t="shared" si="0"/>
        <v>31.6</v>
      </c>
      <c r="G27" s="19"/>
      <c r="H27" s="19">
        <v>-1</v>
      </c>
      <c r="I27" s="21">
        <f t="shared" si="1"/>
        <v>30.6</v>
      </c>
    </row>
    <row r="28" spans="1:9" ht="15.75" x14ac:dyDescent="0.25">
      <c r="A28" s="8">
        <v>21</v>
      </c>
      <c r="B28" s="4" t="s">
        <v>23</v>
      </c>
      <c r="C28" s="10">
        <v>47.25</v>
      </c>
      <c r="D28" s="19"/>
      <c r="E28" s="19"/>
      <c r="F28" s="21">
        <f t="shared" si="0"/>
        <v>47.25</v>
      </c>
      <c r="G28" s="19"/>
      <c r="H28" s="19">
        <v>-0.75</v>
      </c>
      <c r="I28" s="21">
        <f t="shared" si="1"/>
        <v>46.5</v>
      </c>
    </row>
    <row r="29" spans="1:9" ht="15.75" x14ac:dyDescent="0.25">
      <c r="A29" s="8">
        <v>22</v>
      </c>
      <c r="B29" s="4" t="s">
        <v>24</v>
      </c>
      <c r="C29" s="10">
        <v>47.1</v>
      </c>
      <c r="D29" s="19"/>
      <c r="E29" s="19"/>
      <c r="F29" s="21">
        <f t="shared" si="0"/>
        <v>47.1</v>
      </c>
      <c r="G29" s="19"/>
      <c r="H29" s="19">
        <v>-0.75</v>
      </c>
      <c r="I29" s="21">
        <f t="shared" si="1"/>
        <v>46.35</v>
      </c>
    </row>
    <row r="30" spans="1:9" ht="15.75" x14ac:dyDescent="0.25">
      <c r="A30" s="8">
        <v>23</v>
      </c>
      <c r="B30" s="4" t="s">
        <v>25</v>
      </c>
      <c r="C30" s="10">
        <v>32.35</v>
      </c>
      <c r="D30" s="19"/>
      <c r="E30" s="19"/>
      <c r="F30" s="21">
        <f t="shared" si="0"/>
        <v>32.35</v>
      </c>
      <c r="G30" s="19"/>
      <c r="H30" s="19">
        <v>-1</v>
      </c>
      <c r="I30" s="21">
        <f t="shared" si="1"/>
        <v>31.35</v>
      </c>
    </row>
    <row r="31" spans="1:9" ht="15.75" x14ac:dyDescent="0.25">
      <c r="A31" s="8">
        <v>24</v>
      </c>
      <c r="B31" s="4" t="s">
        <v>26</v>
      </c>
      <c r="C31" s="10">
        <v>40.4</v>
      </c>
      <c r="D31" s="19"/>
      <c r="E31" s="19"/>
      <c r="F31" s="21">
        <f t="shared" si="0"/>
        <v>40.4</v>
      </c>
      <c r="G31" s="19"/>
      <c r="H31" s="19">
        <v>-1</v>
      </c>
      <c r="I31" s="21">
        <f t="shared" si="1"/>
        <v>39.4</v>
      </c>
    </row>
    <row r="32" spans="1:9" ht="15.75" x14ac:dyDescent="0.25">
      <c r="A32" s="8">
        <v>25</v>
      </c>
      <c r="B32" s="4" t="s">
        <v>27</v>
      </c>
      <c r="C32" s="10">
        <v>46.25</v>
      </c>
      <c r="D32" s="19"/>
      <c r="E32" s="19"/>
      <c r="F32" s="21">
        <f t="shared" si="0"/>
        <v>46.25</v>
      </c>
      <c r="G32" s="19"/>
      <c r="H32" s="19">
        <v>-0.75</v>
      </c>
      <c r="I32" s="21">
        <f t="shared" si="1"/>
        <v>45.5</v>
      </c>
    </row>
    <row r="33" spans="1:9" ht="15.75" x14ac:dyDescent="0.25">
      <c r="A33" s="8">
        <v>26</v>
      </c>
      <c r="B33" s="4" t="s">
        <v>28</v>
      </c>
      <c r="C33" s="10">
        <v>48.97</v>
      </c>
      <c r="D33" s="19"/>
      <c r="E33" s="19"/>
      <c r="F33" s="21">
        <f t="shared" si="0"/>
        <v>48.97</v>
      </c>
      <c r="G33" s="19"/>
      <c r="H33" s="19">
        <v>-0.75</v>
      </c>
      <c r="I33" s="21">
        <f t="shared" si="1"/>
        <v>48.22</v>
      </c>
    </row>
    <row r="34" spans="1:9" ht="15.75" x14ac:dyDescent="0.25">
      <c r="A34" s="8">
        <v>27</v>
      </c>
      <c r="B34" s="4" t="s">
        <v>29</v>
      </c>
      <c r="C34" s="10">
        <v>31.35</v>
      </c>
      <c r="D34" s="19"/>
      <c r="E34" s="19"/>
      <c r="F34" s="21">
        <f t="shared" si="0"/>
        <v>31.35</v>
      </c>
      <c r="G34" s="19"/>
      <c r="H34" s="19">
        <v>-1.25</v>
      </c>
      <c r="I34" s="21">
        <f t="shared" si="1"/>
        <v>30.1</v>
      </c>
    </row>
    <row r="35" spans="1:9" ht="15.75" x14ac:dyDescent="0.25">
      <c r="A35" s="8">
        <v>28</v>
      </c>
      <c r="B35" s="4" t="s">
        <v>30</v>
      </c>
      <c r="C35" s="10">
        <v>39.9</v>
      </c>
      <c r="D35" s="19"/>
      <c r="E35" s="19"/>
      <c r="F35" s="21">
        <f t="shared" si="0"/>
        <v>39.9</v>
      </c>
      <c r="G35" s="19"/>
      <c r="H35" s="19">
        <v>-0.75</v>
      </c>
      <c r="I35" s="21">
        <f t="shared" si="1"/>
        <v>39.15</v>
      </c>
    </row>
    <row r="36" spans="1:9" ht="15.75" x14ac:dyDescent="0.25">
      <c r="A36" s="8">
        <v>29</v>
      </c>
      <c r="B36" s="4" t="s">
        <v>31</v>
      </c>
      <c r="C36" s="10">
        <v>48.95</v>
      </c>
      <c r="D36" s="19"/>
      <c r="E36" s="19"/>
      <c r="F36" s="21">
        <f t="shared" si="0"/>
        <v>48.95</v>
      </c>
      <c r="G36" s="19"/>
      <c r="H36" s="19">
        <v>-0.75</v>
      </c>
      <c r="I36" s="21">
        <f t="shared" si="1"/>
        <v>48.2</v>
      </c>
    </row>
    <row r="37" spans="1:9" ht="15.75" x14ac:dyDescent="0.25">
      <c r="A37" s="8">
        <v>30</v>
      </c>
      <c r="B37" s="4" t="s">
        <v>32</v>
      </c>
      <c r="C37" s="10">
        <v>75.900000000000006</v>
      </c>
      <c r="D37" s="19"/>
      <c r="E37" s="19"/>
      <c r="F37" s="21">
        <f t="shared" si="0"/>
        <v>75.900000000000006</v>
      </c>
      <c r="G37" s="19"/>
      <c r="H37" s="19">
        <v>-1</v>
      </c>
      <c r="I37" s="21">
        <f t="shared" si="1"/>
        <v>74.900000000000006</v>
      </c>
    </row>
    <row r="38" spans="1:9" ht="15.75" x14ac:dyDescent="0.25">
      <c r="A38" s="8">
        <v>31</v>
      </c>
      <c r="B38" s="4" t="s">
        <v>33</v>
      </c>
      <c r="C38" s="10">
        <v>38.299999999999997</v>
      </c>
      <c r="D38" s="19"/>
      <c r="E38" s="19"/>
      <c r="F38" s="21">
        <f t="shared" si="0"/>
        <v>38.299999999999997</v>
      </c>
      <c r="G38" s="19"/>
      <c r="H38" s="19">
        <v>-0.75</v>
      </c>
      <c r="I38" s="21">
        <f t="shared" si="1"/>
        <v>37.549999999999997</v>
      </c>
    </row>
    <row r="39" spans="1:9" ht="15.75" x14ac:dyDescent="0.25">
      <c r="A39" s="8">
        <v>32</v>
      </c>
      <c r="B39" s="4" t="s">
        <v>34</v>
      </c>
      <c r="C39" s="10">
        <v>34.870000000000005</v>
      </c>
      <c r="D39" s="19"/>
      <c r="E39" s="19"/>
      <c r="F39" s="21">
        <f t="shared" si="0"/>
        <v>34.870000000000005</v>
      </c>
      <c r="G39" s="19"/>
      <c r="H39" s="19">
        <v>-1</v>
      </c>
      <c r="I39" s="21">
        <f t="shared" si="1"/>
        <v>33.870000000000005</v>
      </c>
    </row>
    <row r="40" spans="1:9" ht="15.75" x14ac:dyDescent="0.25">
      <c r="A40" s="8">
        <v>33</v>
      </c>
      <c r="B40" s="4" t="s">
        <v>35</v>
      </c>
      <c r="C40" s="10">
        <v>46.45</v>
      </c>
      <c r="D40" s="19"/>
      <c r="E40" s="19"/>
      <c r="F40" s="21">
        <f t="shared" si="0"/>
        <v>46.45</v>
      </c>
      <c r="G40" s="19"/>
      <c r="H40" s="19">
        <v>-1</v>
      </c>
      <c r="I40" s="21">
        <f t="shared" si="1"/>
        <v>45.45</v>
      </c>
    </row>
    <row r="41" spans="1:9" ht="15.75" x14ac:dyDescent="0.25">
      <c r="A41" s="8">
        <v>34</v>
      </c>
      <c r="B41" s="4" t="s">
        <v>36</v>
      </c>
      <c r="C41" s="10">
        <v>37.799999999999997</v>
      </c>
      <c r="D41" s="19"/>
      <c r="E41" s="19"/>
      <c r="F41" s="21">
        <f t="shared" si="0"/>
        <v>37.799999999999997</v>
      </c>
      <c r="G41" s="19"/>
      <c r="H41" s="19">
        <v>-1</v>
      </c>
      <c r="I41" s="21">
        <f t="shared" si="1"/>
        <v>36.799999999999997</v>
      </c>
    </row>
    <row r="42" spans="1:9" ht="15.75" x14ac:dyDescent="0.25">
      <c r="A42" s="8">
        <v>35</v>
      </c>
      <c r="B42" s="4" t="s">
        <v>37</v>
      </c>
      <c r="C42" s="10">
        <v>32.1</v>
      </c>
      <c r="D42" s="19"/>
      <c r="E42" s="19"/>
      <c r="F42" s="21">
        <f t="shared" si="0"/>
        <v>32.1</v>
      </c>
      <c r="G42" s="19"/>
      <c r="H42" s="19">
        <v>-1</v>
      </c>
      <c r="I42" s="21">
        <f t="shared" si="1"/>
        <v>31.1</v>
      </c>
    </row>
    <row r="43" spans="1:9" ht="15.75" x14ac:dyDescent="0.25">
      <c r="A43" s="8">
        <v>36</v>
      </c>
      <c r="B43" s="4" t="s">
        <v>38</v>
      </c>
      <c r="C43" s="10">
        <v>47.35</v>
      </c>
      <c r="D43" s="19"/>
      <c r="E43" s="19"/>
      <c r="F43" s="21">
        <f t="shared" si="0"/>
        <v>47.35</v>
      </c>
      <c r="G43" s="19"/>
      <c r="H43" s="19">
        <v>-0.75</v>
      </c>
      <c r="I43" s="21">
        <f t="shared" si="1"/>
        <v>46.6</v>
      </c>
    </row>
    <row r="44" spans="1:9" ht="15.75" x14ac:dyDescent="0.25">
      <c r="A44" s="8">
        <v>37</v>
      </c>
      <c r="B44" s="4" t="s">
        <v>39</v>
      </c>
      <c r="C44" s="10">
        <v>48.35</v>
      </c>
      <c r="D44" s="19"/>
      <c r="E44" s="19"/>
      <c r="F44" s="21">
        <f t="shared" si="0"/>
        <v>48.35</v>
      </c>
      <c r="G44" s="19"/>
      <c r="H44" s="19">
        <v>-0.75</v>
      </c>
      <c r="I44" s="21">
        <f t="shared" si="1"/>
        <v>47.6</v>
      </c>
    </row>
    <row r="45" spans="1:9" ht="15.75" x14ac:dyDescent="0.25">
      <c r="A45" s="8">
        <v>38</v>
      </c>
      <c r="B45" s="4" t="s">
        <v>40</v>
      </c>
      <c r="C45" s="10">
        <v>46.47</v>
      </c>
      <c r="D45" s="19"/>
      <c r="E45" s="19"/>
      <c r="F45" s="21">
        <f t="shared" si="0"/>
        <v>46.47</v>
      </c>
      <c r="G45" s="19"/>
      <c r="H45" s="19">
        <v>-0.75</v>
      </c>
      <c r="I45" s="21">
        <f t="shared" si="1"/>
        <v>45.72</v>
      </c>
    </row>
    <row r="46" spans="1:9" ht="15.75" x14ac:dyDescent="0.25">
      <c r="A46" s="8">
        <v>39</v>
      </c>
      <c r="B46" s="4" t="s">
        <v>41</v>
      </c>
      <c r="C46" s="10">
        <v>40.049999999999997</v>
      </c>
      <c r="D46" s="19"/>
      <c r="E46" s="19"/>
      <c r="F46" s="21">
        <f t="shared" si="0"/>
        <v>40.049999999999997</v>
      </c>
      <c r="G46" s="19"/>
      <c r="H46" s="19">
        <v>-1</v>
      </c>
      <c r="I46" s="21">
        <f t="shared" si="1"/>
        <v>39.049999999999997</v>
      </c>
    </row>
    <row r="47" spans="1:9" ht="15.75" x14ac:dyDescent="0.25">
      <c r="A47" s="8">
        <v>40</v>
      </c>
      <c r="B47" s="4" t="s">
        <v>42</v>
      </c>
      <c r="C47" s="10">
        <v>43.4</v>
      </c>
      <c r="D47" s="19"/>
      <c r="E47" s="19"/>
      <c r="F47" s="21">
        <f t="shared" si="0"/>
        <v>43.4</v>
      </c>
      <c r="G47" s="19"/>
      <c r="H47" s="19">
        <v>-1</v>
      </c>
      <c r="I47" s="21">
        <f t="shared" si="1"/>
        <v>42.4</v>
      </c>
    </row>
    <row r="48" spans="1:9" ht="15.75" x14ac:dyDescent="0.25">
      <c r="A48" s="8">
        <v>41</v>
      </c>
      <c r="B48" s="4" t="s">
        <v>43</v>
      </c>
      <c r="C48" s="10">
        <v>48.540000000000006</v>
      </c>
      <c r="D48" s="19"/>
      <c r="E48" s="19"/>
      <c r="F48" s="21">
        <f t="shared" si="0"/>
        <v>48.540000000000006</v>
      </c>
      <c r="G48" s="19"/>
      <c r="H48" s="19">
        <v>-0.75</v>
      </c>
      <c r="I48" s="21">
        <f t="shared" si="1"/>
        <v>47.790000000000006</v>
      </c>
    </row>
    <row r="49" spans="1:9" ht="15.75" x14ac:dyDescent="0.25">
      <c r="A49" s="8">
        <v>42</v>
      </c>
      <c r="B49" s="4" t="s">
        <v>44</v>
      </c>
      <c r="C49" s="10">
        <v>34.200000000000003</v>
      </c>
      <c r="D49" s="19"/>
      <c r="E49" s="19"/>
      <c r="F49" s="21">
        <f t="shared" si="0"/>
        <v>34.200000000000003</v>
      </c>
      <c r="G49" s="19"/>
      <c r="H49" s="19">
        <v>-1</v>
      </c>
      <c r="I49" s="21">
        <f t="shared" si="1"/>
        <v>33.200000000000003</v>
      </c>
    </row>
    <row r="50" spans="1:9" ht="15.75" x14ac:dyDescent="0.25">
      <c r="A50" s="8">
        <v>43</v>
      </c>
      <c r="B50" s="4" t="s">
        <v>45</v>
      </c>
      <c r="C50" s="10">
        <v>45.47</v>
      </c>
      <c r="D50" s="19"/>
      <c r="E50" s="19"/>
      <c r="F50" s="21">
        <f t="shared" si="0"/>
        <v>45.47</v>
      </c>
      <c r="G50" s="19"/>
      <c r="H50" s="19">
        <v>-0.75</v>
      </c>
      <c r="I50" s="21">
        <f t="shared" si="1"/>
        <v>44.72</v>
      </c>
    </row>
    <row r="51" spans="1:9" s="12" customFormat="1" ht="15.75" x14ac:dyDescent="0.25">
      <c r="A51" s="13"/>
      <c r="B51" s="5" t="s">
        <v>46</v>
      </c>
      <c r="C51" s="14">
        <f>SUM(C8:C50)</f>
        <v>1894.7200000000003</v>
      </c>
      <c r="D51" s="16">
        <f t="shared" ref="D51:F51" si="2">SUM(D8:D50)</f>
        <v>0.22</v>
      </c>
      <c r="E51" s="16">
        <f t="shared" si="2"/>
        <v>0</v>
      </c>
      <c r="F51" s="16">
        <f t="shared" si="2"/>
        <v>1894.94</v>
      </c>
      <c r="G51" s="14" t="s">
        <v>60</v>
      </c>
      <c r="H51" s="16">
        <f t="shared" ref="H51" si="3">SUM(H8:H50)</f>
        <v>-37.25</v>
      </c>
      <c r="I51" s="17">
        <f t="shared" ref="I51" si="4">SUM(I8:I50)</f>
        <v>1857.69</v>
      </c>
    </row>
    <row r="52" spans="1:9" ht="15.75" x14ac:dyDescent="0.25">
      <c r="A52" s="37" t="s">
        <v>47</v>
      </c>
      <c r="B52" s="38"/>
      <c r="C52" s="38"/>
      <c r="D52" s="19"/>
      <c r="E52" s="19"/>
      <c r="F52" s="20"/>
      <c r="G52" s="19"/>
      <c r="H52" s="19"/>
      <c r="I52" s="20"/>
    </row>
    <row r="53" spans="1:9" ht="45" x14ac:dyDescent="0.25">
      <c r="A53" s="8">
        <v>1</v>
      </c>
      <c r="B53" s="4" t="s">
        <v>48</v>
      </c>
      <c r="C53" s="11">
        <v>40.299999999999997</v>
      </c>
      <c r="D53" s="19">
        <v>2.6</v>
      </c>
      <c r="E53" s="19"/>
      <c r="F53" s="21">
        <f t="shared" ref="F53:F60" si="5">C53+D53+E53</f>
        <v>42.9</v>
      </c>
      <c r="G53" s="22" t="s">
        <v>71</v>
      </c>
      <c r="H53" s="19">
        <v>-0.75</v>
      </c>
      <c r="I53" s="21">
        <f>F53+H53</f>
        <v>42.15</v>
      </c>
    </row>
    <row r="54" spans="1:9" ht="16.5" customHeight="1" x14ac:dyDescent="0.25">
      <c r="A54" s="8">
        <v>2</v>
      </c>
      <c r="B54" s="23" t="s">
        <v>49</v>
      </c>
      <c r="C54" s="11">
        <v>39.1</v>
      </c>
      <c r="D54" s="19"/>
      <c r="E54" s="19"/>
      <c r="F54" s="21">
        <f t="shared" si="5"/>
        <v>39.1</v>
      </c>
      <c r="G54" s="19"/>
      <c r="H54" s="19">
        <v>-0.75</v>
      </c>
      <c r="I54" s="21">
        <f t="shared" ref="I54:I61" si="6">F54+H54</f>
        <v>38.35</v>
      </c>
    </row>
    <row r="55" spans="1:9" ht="96.75" customHeight="1" x14ac:dyDescent="0.25">
      <c r="A55" s="8">
        <v>3</v>
      </c>
      <c r="B55" s="4" t="s">
        <v>50</v>
      </c>
      <c r="C55" s="11">
        <v>42.75</v>
      </c>
      <c r="D55" s="19">
        <v>2.6</v>
      </c>
      <c r="E55" s="19">
        <v>-0.25</v>
      </c>
      <c r="F55" s="21">
        <f t="shared" si="5"/>
        <v>45.1</v>
      </c>
      <c r="G55" s="22" t="s">
        <v>72</v>
      </c>
      <c r="H55" s="19">
        <v>-0.75</v>
      </c>
      <c r="I55" s="21">
        <f t="shared" si="6"/>
        <v>44.35</v>
      </c>
    </row>
    <row r="56" spans="1:9" ht="63.75" customHeight="1" x14ac:dyDescent="0.25">
      <c r="A56" s="8">
        <v>4</v>
      </c>
      <c r="B56" s="4" t="s">
        <v>51</v>
      </c>
      <c r="C56" s="11">
        <v>40.35</v>
      </c>
      <c r="D56" s="19"/>
      <c r="E56" s="19">
        <v>0.25</v>
      </c>
      <c r="F56" s="21">
        <f t="shared" si="5"/>
        <v>40.6</v>
      </c>
      <c r="G56" s="22" t="s">
        <v>68</v>
      </c>
      <c r="H56" s="19">
        <v>-0.75</v>
      </c>
      <c r="I56" s="21">
        <f t="shared" si="6"/>
        <v>39.85</v>
      </c>
    </row>
    <row r="57" spans="1:9" ht="72.75" customHeight="1" x14ac:dyDescent="0.25">
      <c r="A57" s="8">
        <v>5</v>
      </c>
      <c r="B57" s="4" t="s">
        <v>52</v>
      </c>
      <c r="C57" s="11">
        <v>30.9</v>
      </c>
      <c r="D57" s="19"/>
      <c r="E57" s="19">
        <v>0.5</v>
      </c>
      <c r="F57" s="21">
        <f t="shared" si="5"/>
        <v>31.4</v>
      </c>
      <c r="G57" s="22" t="s">
        <v>70</v>
      </c>
      <c r="H57" s="19">
        <v>-0.75</v>
      </c>
      <c r="I57" s="21">
        <f t="shared" si="6"/>
        <v>30.65</v>
      </c>
    </row>
    <row r="58" spans="1:9" ht="15.75" x14ac:dyDescent="0.25">
      <c r="A58" s="8">
        <v>6</v>
      </c>
      <c r="B58" s="4" t="s">
        <v>53</v>
      </c>
      <c r="C58" s="11">
        <v>41.95</v>
      </c>
      <c r="D58" s="19"/>
      <c r="E58" s="19"/>
      <c r="F58" s="21">
        <f t="shared" si="5"/>
        <v>41.95</v>
      </c>
      <c r="G58" s="19"/>
      <c r="H58" s="19">
        <v>-0.5</v>
      </c>
      <c r="I58" s="21">
        <f t="shared" si="6"/>
        <v>41.45</v>
      </c>
    </row>
    <row r="59" spans="1:9" ht="15.75" x14ac:dyDescent="0.25">
      <c r="A59" s="8">
        <v>7</v>
      </c>
      <c r="B59" s="4" t="s">
        <v>54</v>
      </c>
      <c r="C59" s="11">
        <v>43.05</v>
      </c>
      <c r="D59" s="19"/>
      <c r="E59" s="19"/>
      <c r="F59" s="21">
        <f t="shared" si="5"/>
        <v>43.05</v>
      </c>
      <c r="G59" s="19"/>
      <c r="H59" s="19">
        <v>-0.5</v>
      </c>
      <c r="I59" s="21">
        <f t="shared" si="6"/>
        <v>42.55</v>
      </c>
    </row>
    <row r="60" spans="1:9" ht="15.75" customHeight="1" x14ac:dyDescent="0.25">
      <c r="A60" s="8">
        <v>8</v>
      </c>
      <c r="B60" s="23" t="s">
        <v>55</v>
      </c>
      <c r="C60" s="11">
        <v>73.3</v>
      </c>
      <c r="D60" s="19"/>
      <c r="E60" s="19"/>
      <c r="F60" s="21">
        <f t="shared" si="5"/>
        <v>73.3</v>
      </c>
      <c r="G60" s="19"/>
      <c r="H60" s="19">
        <v>-1</v>
      </c>
      <c r="I60" s="21">
        <f t="shared" si="6"/>
        <v>72.3</v>
      </c>
    </row>
    <row r="61" spans="1:9" s="12" customFormat="1" ht="15.75" x14ac:dyDescent="0.25">
      <c r="A61" s="24"/>
      <c r="B61" s="25" t="s">
        <v>46</v>
      </c>
      <c r="C61" s="26">
        <f t="shared" ref="C61:E61" si="7">SUM(C53:C60)</f>
        <v>351.70000000000005</v>
      </c>
      <c r="D61" s="27">
        <f t="shared" si="7"/>
        <v>5.2</v>
      </c>
      <c r="E61" s="27">
        <f t="shared" si="7"/>
        <v>0.5</v>
      </c>
      <c r="F61" s="27">
        <f>SUM(F53:F60)</f>
        <v>357.40000000000003</v>
      </c>
      <c r="G61" s="28" t="s">
        <v>60</v>
      </c>
      <c r="H61" s="29">
        <f>SUM(H53:H60)</f>
        <v>-5.75</v>
      </c>
      <c r="I61" s="30">
        <f t="shared" si="6"/>
        <v>351.65000000000003</v>
      </c>
    </row>
    <row r="62" spans="1:9" x14ac:dyDescent="0.25">
      <c r="A62" s="31"/>
      <c r="B62" s="31"/>
      <c r="C62" s="31"/>
      <c r="D62" s="31"/>
      <c r="E62" s="31"/>
      <c r="F62" s="32"/>
      <c r="G62" s="31"/>
      <c r="H62" s="31"/>
      <c r="I62" s="33"/>
    </row>
    <row r="63" spans="1:9" x14ac:dyDescent="0.25">
      <c r="B63" s="36" t="s">
        <v>69</v>
      </c>
      <c r="C63" s="40"/>
      <c r="D63" s="40"/>
      <c r="E63" s="40"/>
      <c r="F63" s="40"/>
      <c r="G63" s="40"/>
      <c r="I63" s="15"/>
    </row>
    <row r="64" spans="1:9" x14ac:dyDescent="0.25">
      <c r="A64" s="1"/>
      <c r="B64" s="35" t="s">
        <v>56</v>
      </c>
      <c r="C64" s="36"/>
      <c r="I64" s="15"/>
    </row>
    <row r="65" spans="9:9" x14ac:dyDescent="0.25">
      <c r="I65" s="15"/>
    </row>
    <row r="66" spans="9:9" x14ac:dyDescent="0.25">
      <c r="I66" s="15"/>
    </row>
    <row r="67" spans="9:9" x14ac:dyDescent="0.25">
      <c r="I67" s="15"/>
    </row>
    <row r="68" spans="9:9" x14ac:dyDescent="0.25">
      <c r="I68" s="15"/>
    </row>
    <row r="69" spans="9:9" x14ac:dyDescent="0.25">
      <c r="I69" s="15"/>
    </row>
    <row r="70" spans="9:9" x14ac:dyDescent="0.25">
      <c r="I70" s="15"/>
    </row>
    <row r="71" spans="9:9" x14ac:dyDescent="0.25">
      <c r="I71" s="15"/>
    </row>
    <row r="72" spans="9:9" x14ac:dyDescent="0.25">
      <c r="I72" s="15"/>
    </row>
    <row r="73" spans="9:9" x14ac:dyDescent="0.25">
      <c r="I73" s="15"/>
    </row>
    <row r="74" spans="9:9" x14ac:dyDescent="0.25">
      <c r="I74" s="15"/>
    </row>
    <row r="75" spans="9:9" x14ac:dyDescent="0.25">
      <c r="I75" s="15"/>
    </row>
    <row r="76" spans="9:9" x14ac:dyDescent="0.25">
      <c r="I76" s="15"/>
    </row>
    <row r="77" spans="9:9" x14ac:dyDescent="0.25">
      <c r="I77" s="15"/>
    </row>
    <row r="78" spans="9:9" x14ac:dyDescent="0.25">
      <c r="I78" s="15"/>
    </row>
    <row r="79" spans="9:9" x14ac:dyDescent="0.25">
      <c r="I79" s="15"/>
    </row>
    <row r="80" spans="9:9" x14ac:dyDescent="0.25">
      <c r="I80" s="15"/>
    </row>
    <row r="81" spans="9:9" x14ac:dyDescent="0.25">
      <c r="I81" s="15"/>
    </row>
    <row r="82" spans="9:9" x14ac:dyDescent="0.25">
      <c r="I82" s="15"/>
    </row>
    <row r="83" spans="9:9" x14ac:dyDescent="0.25">
      <c r="I83" s="15"/>
    </row>
    <row r="84" spans="9:9" x14ac:dyDescent="0.25">
      <c r="I84" s="15"/>
    </row>
    <row r="85" spans="9:9" x14ac:dyDescent="0.25">
      <c r="I85" s="15"/>
    </row>
    <row r="86" spans="9:9" x14ac:dyDescent="0.25">
      <c r="I86" s="15"/>
    </row>
    <row r="87" spans="9:9" x14ac:dyDescent="0.25">
      <c r="I87" s="15"/>
    </row>
    <row r="88" spans="9:9" x14ac:dyDescent="0.25">
      <c r="I88" s="15"/>
    </row>
    <row r="89" spans="9:9" x14ac:dyDescent="0.25">
      <c r="I89" s="15"/>
    </row>
    <row r="90" spans="9:9" x14ac:dyDescent="0.25">
      <c r="I90" s="15"/>
    </row>
    <row r="91" spans="9:9" x14ac:dyDescent="0.25">
      <c r="I91" s="15"/>
    </row>
    <row r="92" spans="9:9" x14ac:dyDescent="0.25">
      <c r="I92" s="15"/>
    </row>
    <row r="93" spans="9:9" x14ac:dyDescent="0.25">
      <c r="I93" s="15"/>
    </row>
    <row r="94" spans="9:9" x14ac:dyDescent="0.25">
      <c r="I94" s="15"/>
    </row>
    <row r="95" spans="9:9" x14ac:dyDescent="0.25">
      <c r="I95" s="15"/>
    </row>
  </sheetData>
  <mergeCells count="16">
    <mergeCell ref="A1:I1"/>
    <mergeCell ref="B64:C64"/>
    <mergeCell ref="A7:C7"/>
    <mergeCell ref="A52:C52"/>
    <mergeCell ref="C3:C6"/>
    <mergeCell ref="B3:B6"/>
    <mergeCell ref="A3:A6"/>
    <mergeCell ref="B63:G63"/>
    <mergeCell ref="G4:G6"/>
    <mergeCell ref="H3:I3"/>
    <mergeCell ref="D3:G3"/>
    <mergeCell ref="I4:I6"/>
    <mergeCell ref="H4:H6"/>
    <mergeCell ref="D4:D6"/>
    <mergeCell ref="E4:E6"/>
    <mergeCell ref="F4:F6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Lapas1</vt:lpstr>
      <vt:lpstr>Lapas2</vt:lpstr>
      <vt:lpstr>Lapas3</vt:lpstr>
      <vt:lpstr>Lapas1!Print_Titles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Braziene</dc:creator>
  <cp:lastModifiedBy>Jolanta Cepliene</cp:lastModifiedBy>
  <cp:lastPrinted>2013-08-09T08:20:10Z</cp:lastPrinted>
  <dcterms:created xsi:type="dcterms:W3CDTF">2012-08-17T11:53:44Z</dcterms:created>
  <dcterms:modified xsi:type="dcterms:W3CDTF">2013-08-09T08:20:37Z</dcterms:modified>
</cp:coreProperties>
</file>