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595"/>
  </bookViews>
  <sheets>
    <sheet name="Lapas1" sheetId="1" r:id="rId1"/>
    <sheet name="Lapas2" sheetId="2" r:id="rId2"/>
    <sheet name="Lapas3" sheetId="3" r:id="rId3"/>
  </sheets>
  <definedNames>
    <definedName name="_xlnm.Print_Titles" localSheetId="0">Lapas1!$4:$4</definedName>
  </definedNames>
  <calcPr calcId="145621"/>
</workbook>
</file>

<file path=xl/calcChain.xml><?xml version="1.0" encoding="utf-8"?>
<calcChain xmlns="http://schemas.openxmlformats.org/spreadsheetml/2006/main">
  <c r="H41" i="1" l="1"/>
  <c r="E41" i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5" i="1"/>
  <c r="I5" i="1" s="1"/>
  <c r="I41" i="1" s="1"/>
  <c r="F41" i="1" l="1"/>
  <c r="D41" i="1" l="1"/>
</calcChain>
</file>

<file path=xl/sharedStrings.xml><?xml version="1.0" encoding="utf-8"?>
<sst xmlns="http://schemas.openxmlformats.org/spreadsheetml/2006/main" count="71" uniqueCount="67">
  <si>
    <t>Eil.Nr.</t>
  </si>
  <si>
    <t>Įstaigos pavadinimas</t>
  </si>
  <si>
    <t>„Aukuro“ gimnazija</t>
  </si>
  <si>
    <t>„Ąžuolyno“ gimnazija</t>
  </si>
  <si>
    <t>„Aitvaro“ gimnazija</t>
  </si>
  <si>
    <t>Baltijos gimnazija</t>
  </si>
  <si>
    <t>„Varpo“ gimnazija</t>
  </si>
  <si>
    <t>Vytauto Didžiojo gimnazija</t>
  </si>
  <si>
    <t>„Vėtrungės“ gimnazija</t>
  </si>
  <si>
    <t>„Žemynos“ gimnazija</t>
  </si>
  <si>
    <t>„Žaliakalnio“ gimnazija</t>
  </si>
  <si>
    <t>Salio Šemerio suaugusiųjų gimnazija</t>
  </si>
  <si>
    <t>Naujakiemio suaugusiųjų gimnazija</t>
  </si>
  <si>
    <t>Hermano Zudermano gimnazija</t>
  </si>
  <si>
    <t>Vydūno vidurinė mokykla</t>
  </si>
  <si>
    <t>Gedminų pagrindinė mokykla</t>
  </si>
  <si>
    <t>Ievos Simonaitytės pagrindinė mokykla</t>
  </si>
  <si>
    <t>Maksimo Gorkio pagrindinė mokykla</t>
  </si>
  <si>
    <t>„Pajūrio“ pagrindinė mokykla</t>
  </si>
  <si>
    <t>„Santarvės“ pagrindinė mokykla</t>
  </si>
  <si>
    <t>„Saulėtekio“ pagrindinė mokykla</t>
  </si>
  <si>
    <t>Sendvario pagrindinė mokykla</t>
  </si>
  <si>
    <t>„Vyturio“ pagrindinė mokykla</t>
  </si>
  <si>
    <t>Vitės pagrindinė mokykla</t>
  </si>
  <si>
    <t>„Gabijos“ progimnazija</t>
  </si>
  <si>
    <t>Liudviko Stulpino progimnazija</t>
  </si>
  <si>
    <t>Martyno Mažvydo progimnazija</t>
  </si>
  <si>
    <t>Prano Mašioto progimnazija</t>
  </si>
  <si>
    <t xml:space="preserve">Simono Dacho progimnazija </t>
  </si>
  <si>
    <t>„Smeltės“ progimnazija</t>
  </si>
  <si>
    <t>Tauralaukio progimnazija</t>
  </si>
  <si>
    <t>„Verdenės“ progimnazija</t>
  </si>
  <si>
    <t>„Versmės“ progimnazija</t>
  </si>
  <si>
    <t>„Gubojos“  mokykla</t>
  </si>
  <si>
    <t>„Medeinės“ mokykla</t>
  </si>
  <si>
    <t>„Gilijos“ pradinė mokykla</t>
  </si>
  <si>
    <t>Iš viso:</t>
  </si>
  <si>
    <r>
      <t xml:space="preserve">34  </t>
    </r>
    <r>
      <rPr>
        <b/>
        <strike/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33</t>
    </r>
  </si>
  <si>
    <r>
      <t xml:space="preserve">35  </t>
    </r>
    <r>
      <rPr>
        <b/>
        <sz val="12"/>
        <rFont val="Times New Roman"/>
        <family val="1"/>
        <charset val="186"/>
      </rPr>
      <t>34</t>
    </r>
  </si>
  <si>
    <r>
      <t xml:space="preserve">36   </t>
    </r>
    <r>
      <rPr>
        <b/>
        <sz val="12"/>
        <rFont val="Times New Roman"/>
        <family val="1"/>
        <charset val="186"/>
      </rPr>
      <t>35</t>
    </r>
  </si>
  <si>
    <r>
      <t xml:space="preserve">Kurčiųjų ir neprigirdinčiųjų pagrindinė mokykla    </t>
    </r>
    <r>
      <rPr>
        <b/>
        <sz val="12"/>
        <rFont val="Times New Roman"/>
        <family val="1"/>
        <charset val="186"/>
      </rPr>
      <t>Litorinos mokykla</t>
    </r>
  </si>
  <si>
    <t>Pastabos</t>
  </si>
  <si>
    <t>KLAIPĖDOS MIESTO SAVIVALDYBĖS BENDROJO UGDYMO MOKYKLŲ DIDŽIAUSIO LEISTINO PAREIGYBIŲ SKAIČIUS POKYČIŲ LENTELĖ</t>
  </si>
  <si>
    <t>x</t>
  </si>
  <si>
    <t>Andrejaus Rubliovo pagrindinė mokykla (Debreceno g.)</t>
  </si>
  <si>
    <t>2013 m. rugsėjo 1 d.</t>
  </si>
  <si>
    <t>2014 m. vasario 1 d.</t>
  </si>
  <si>
    <t xml:space="preserve">Patvirtintas pareigybių skaičius </t>
  </si>
  <si>
    <t>Planuojamas pareigybių skaičius - projektas</t>
  </si>
  <si>
    <t>Atsižvelgiant į 2013 05 30 TS Nr. T2-114</t>
  </si>
  <si>
    <t>Pakeitimai pagal švietimo įstaigų  pateiktus duomenis ir patvirtintą normatyvą</t>
  </si>
  <si>
    <t>Pakeitimai pagal savivaldybės tarybos sprendimus  dėl apskaitos optimizavimo</t>
  </si>
  <si>
    <t>Mažinama 4  valgyklos darbuotojų  etatai dėl mokinių maitinimo organizavimo perdavimo privačiai įmonei</t>
  </si>
  <si>
    <t xml:space="preserve">Mažinama 3,5 etato ( 1,5 bendrabučio auklėtojo, 2 etatai naktinės auklės - dėl uždaromo mokyklos bendrabučio), didinama 0,5 pailgintos dienos grupės auklėtojo etato* </t>
  </si>
  <si>
    <t>Pastaba. * Pailgintos dienos grupės auklėtojo etatas finansuojamas  iš įstaigos  gaunamų pajamų už išlaikymą.</t>
  </si>
  <si>
    <t>Didinama 2 etatai pailgintos dienos grupės auklėtojo *</t>
  </si>
  <si>
    <t>TS - Klaipėdos miesto tarybos sprendimas</t>
  </si>
  <si>
    <t xml:space="preserve"> Mažinama 1,5 valytojo etato dėl  sumažinto mokyklos  patalpų  ploto TS</t>
  </si>
  <si>
    <t>Didinama 0,5   pailgintos dienos grupės auklėtojo etato*</t>
  </si>
  <si>
    <t>Didinama 0,5  pailgintos dienos grupės auklėtojo  etato* ir  0,5  pavaduotojo ugdymui etato (iš mokinio krepšelio lėšų)  dėl padidėjusio mokinių skaičiaus</t>
  </si>
  <si>
    <t>Mažinama  2,5  valytojo etato, 0,5  darbininko etato ir 0,25  kiemsargio etato dėl sumažinto  mokyklos patalpų  ploto TS</t>
  </si>
  <si>
    <t xml:space="preserve"> Mažinama 1  valytojo etatas ir  0,25  kiemsargio etato dėl sumažinto mokyklos  patalpų  ploto TS</t>
  </si>
  <si>
    <t>Didinama 1   pailgintos dienos grupės auklėtojo etato*</t>
  </si>
  <si>
    <t xml:space="preserve"> Didinama 2,6 etato (1,6 etato auklėtojo, 1 etatas auklėtojo padėjėjo) dėl ikimokyklinio ugdymo grupės steigimo, 1 etatas surdopedagogo  ir 1  etatas gestų kalbos vertėjo</t>
  </si>
  <si>
    <t>Didinama 1,5   pailgintos dienos grupės auklėtojo etato*</t>
  </si>
  <si>
    <t>Mokykla reorganizuota TS</t>
  </si>
  <si>
    <t>Prijungta "Gubojos" mokykla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</si>
</sst>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trike/>
      <sz val="12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1" xfId="1" applyFont="1" applyBorder="1" applyAlignment="1">
      <alignment wrapText="1"/>
    </xf>
    <xf numFmtId="0" fontId="3" fillId="0" borderId="0" xfId="1" applyFont="1"/>
    <xf numFmtId="2" fontId="3" fillId="0" borderId="0" xfId="1" applyNumberFormat="1" applyFont="1"/>
    <xf numFmtId="0" fontId="2" fillId="0" borderId="1" xfId="1" applyFont="1" applyBorder="1"/>
    <xf numFmtId="0" fontId="2" fillId="0" borderId="0" xfId="1" applyFont="1" applyAlignment="1">
      <alignment horizontal="center" wrapText="1"/>
    </xf>
    <xf numFmtId="0" fontId="4" fillId="0" borderId="0" xfId="0" applyFont="1"/>
    <xf numFmtId="0" fontId="2" fillId="0" borderId="0" xfId="1" applyFont="1" applyBorder="1"/>
    <xf numFmtId="2" fontId="2" fillId="0" borderId="0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4" fillId="0" borderId="1" xfId="0" applyFont="1" applyBorder="1"/>
    <xf numFmtId="0" fontId="3" fillId="0" borderId="1" xfId="1" applyFont="1" applyBorder="1"/>
    <xf numFmtId="2" fontId="3" fillId="0" borderId="1" xfId="1" applyNumberFormat="1" applyFont="1" applyBorder="1"/>
    <xf numFmtId="0" fontId="3" fillId="0" borderId="1" xfId="1" applyFont="1" applyBorder="1" applyAlignment="1">
      <alignment vertical="center" wrapText="1"/>
    </xf>
    <xf numFmtId="2" fontId="4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/>
    <xf numFmtId="2" fontId="7" fillId="0" borderId="1" xfId="0" applyNumberFormat="1" applyFont="1" applyBorder="1"/>
    <xf numFmtId="0" fontId="7" fillId="0" borderId="0" xfId="0" applyFont="1"/>
    <xf numFmtId="2" fontId="7" fillId="0" borderId="0" xfId="0" applyNumberFormat="1" applyFont="1"/>
    <xf numFmtId="0" fontId="4" fillId="0" borderId="0" xfId="0" applyFont="1" applyBorder="1" applyAlignment="1"/>
    <xf numFmtId="0" fontId="0" fillId="0" borderId="0" xfId="0" applyBorder="1" applyAlignment="1"/>
    <xf numFmtId="0" fontId="8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2" fontId="8" fillId="0" borderId="1" xfId="0" applyNumberFormat="1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/>
    <xf numFmtId="2" fontId="9" fillId="0" borderId="1" xfId="0" applyNumberFormat="1" applyFont="1" applyBorder="1" applyAlignment="1">
      <alignment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8" workbookViewId="0">
      <selection activeCell="H35" sqref="H35"/>
    </sheetView>
  </sheetViews>
  <sheetFormatPr defaultRowHeight="15.75" x14ac:dyDescent="0.25"/>
  <cols>
    <col min="1" max="1" width="5.85546875" style="6" customWidth="1"/>
    <col min="2" max="2" width="28.85546875" style="6" customWidth="1"/>
    <col min="3" max="3" width="11.7109375" style="6" customWidth="1"/>
    <col min="4" max="4" width="13.28515625" style="6" customWidth="1"/>
    <col min="5" max="5" width="17.28515625" style="6" customWidth="1"/>
    <col min="6" max="6" width="12.85546875" style="21" customWidth="1"/>
    <col min="7" max="7" width="22.7109375" style="6" customWidth="1"/>
    <col min="8" max="8" width="16.42578125" style="6" customWidth="1"/>
    <col min="9" max="9" width="14" style="21" customWidth="1"/>
    <col min="10" max="10" width="10.5703125" style="6" customWidth="1"/>
    <col min="11" max="16384" width="9.140625" style="6"/>
  </cols>
  <sheetData>
    <row r="1" spans="1:9" ht="42.75" customHeight="1" x14ac:dyDescent="0.25">
      <c r="B1" s="33" t="s">
        <v>42</v>
      </c>
      <c r="C1" s="33"/>
      <c r="D1" s="33"/>
      <c r="E1" s="33"/>
      <c r="F1" s="33"/>
      <c r="G1" s="33"/>
    </row>
    <row r="2" spans="1:9" x14ac:dyDescent="0.25">
      <c r="A2" s="5"/>
      <c r="B2" s="5"/>
      <c r="C2" s="5"/>
    </row>
    <row r="3" spans="1:9" x14ac:dyDescent="0.25">
      <c r="A3" s="34" t="s">
        <v>0</v>
      </c>
      <c r="B3" s="34" t="s">
        <v>1</v>
      </c>
      <c r="C3" s="34" t="s">
        <v>47</v>
      </c>
      <c r="D3" s="32" t="s">
        <v>45</v>
      </c>
      <c r="E3" s="32"/>
      <c r="F3" s="32"/>
      <c r="G3" s="32"/>
      <c r="H3" s="32" t="s">
        <v>46</v>
      </c>
      <c r="I3" s="32"/>
    </row>
    <row r="4" spans="1:9" ht="99.75" customHeight="1" x14ac:dyDescent="0.25">
      <c r="A4" s="35"/>
      <c r="B4" s="34"/>
      <c r="C4" s="34"/>
      <c r="D4" s="31" t="s">
        <v>49</v>
      </c>
      <c r="E4" s="31" t="s">
        <v>50</v>
      </c>
      <c r="F4" s="25" t="s">
        <v>48</v>
      </c>
      <c r="G4" s="30" t="s">
        <v>41</v>
      </c>
      <c r="H4" s="31" t="s">
        <v>51</v>
      </c>
      <c r="I4" s="25" t="s">
        <v>48</v>
      </c>
    </row>
    <row r="5" spans="1:9" x14ac:dyDescent="0.25">
      <c r="A5" s="10">
        <v>1</v>
      </c>
      <c r="B5" s="1" t="s">
        <v>2</v>
      </c>
      <c r="C5" s="9">
        <v>33.75</v>
      </c>
      <c r="D5" s="13"/>
      <c r="E5" s="13"/>
      <c r="F5" s="20">
        <f>C5+D5+E5</f>
        <v>33.75</v>
      </c>
      <c r="G5" s="17"/>
      <c r="H5" s="13">
        <v>-1</v>
      </c>
      <c r="I5" s="20">
        <f>F5+H5</f>
        <v>32.75</v>
      </c>
    </row>
    <row r="6" spans="1:9" x14ac:dyDescent="0.25">
      <c r="A6" s="10">
        <v>2</v>
      </c>
      <c r="B6" s="1" t="s">
        <v>3</v>
      </c>
      <c r="C6" s="9">
        <v>33.75</v>
      </c>
      <c r="D6" s="13"/>
      <c r="E6" s="13"/>
      <c r="F6" s="20">
        <f t="shared" ref="F6:F40" si="0">C6+D6+E6</f>
        <v>33.75</v>
      </c>
      <c r="G6" s="17"/>
      <c r="H6" s="13">
        <v>-1</v>
      </c>
      <c r="I6" s="20">
        <f t="shared" ref="I6:I40" si="1">F6+H6</f>
        <v>32.75</v>
      </c>
    </row>
    <row r="7" spans="1:9" x14ac:dyDescent="0.25">
      <c r="A7" s="10">
        <v>3</v>
      </c>
      <c r="B7" s="1" t="s">
        <v>4</v>
      </c>
      <c r="C7" s="9">
        <v>30</v>
      </c>
      <c r="D7" s="13"/>
      <c r="E7" s="13"/>
      <c r="F7" s="20">
        <f t="shared" si="0"/>
        <v>30</v>
      </c>
      <c r="G7" s="17"/>
      <c r="H7" s="13">
        <v>-1.25</v>
      </c>
      <c r="I7" s="20">
        <f t="shared" si="1"/>
        <v>28.75</v>
      </c>
    </row>
    <row r="8" spans="1:9" x14ac:dyDescent="0.25">
      <c r="A8" s="10">
        <v>4</v>
      </c>
      <c r="B8" s="1" t="s">
        <v>5</v>
      </c>
      <c r="C8" s="9">
        <v>42.25</v>
      </c>
      <c r="D8" s="13"/>
      <c r="E8" s="13"/>
      <c r="F8" s="20">
        <f t="shared" si="0"/>
        <v>42.25</v>
      </c>
      <c r="G8" s="17"/>
      <c r="H8" s="13">
        <v>-1</v>
      </c>
      <c r="I8" s="20">
        <f t="shared" si="1"/>
        <v>41.25</v>
      </c>
    </row>
    <row r="9" spans="1:9" ht="80.25" customHeight="1" x14ac:dyDescent="0.25">
      <c r="A9" s="10">
        <v>5</v>
      </c>
      <c r="B9" s="1" t="s">
        <v>6</v>
      </c>
      <c r="C9" s="9">
        <v>41.75</v>
      </c>
      <c r="D9" s="13"/>
      <c r="E9" s="13">
        <v>-4</v>
      </c>
      <c r="F9" s="20">
        <f t="shared" si="0"/>
        <v>37.75</v>
      </c>
      <c r="G9" s="26" t="s">
        <v>52</v>
      </c>
      <c r="H9" s="13">
        <v>-1</v>
      </c>
      <c r="I9" s="20">
        <f t="shared" si="1"/>
        <v>36.75</v>
      </c>
    </row>
    <row r="10" spans="1:9" x14ac:dyDescent="0.25">
      <c r="A10" s="10">
        <v>6</v>
      </c>
      <c r="B10" s="1" t="s">
        <v>7</v>
      </c>
      <c r="C10" s="9">
        <v>45.5</v>
      </c>
      <c r="D10" s="13"/>
      <c r="E10" s="13"/>
      <c r="F10" s="20">
        <f t="shared" si="0"/>
        <v>45.5</v>
      </c>
      <c r="G10" s="27"/>
      <c r="H10" s="13">
        <v>-0.75</v>
      </c>
      <c r="I10" s="20">
        <f t="shared" si="1"/>
        <v>44.75</v>
      </c>
    </row>
    <row r="11" spans="1:9" x14ac:dyDescent="0.25">
      <c r="A11" s="10">
        <v>7</v>
      </c>
      <c r="B11" s="1" t="s">
        <v>8</v>
      </c>
      <c r="C11" s="9">
        <v>34.25</v>
      </c>
      <c r="D11" s="13"/>
      <c r="E11" s="13"/>
      <c r="F11" s="20">
        <f t="shared" si="0"/>
        <v>34.25</v>
      </c>
      <c r="G11" s="27"/>
      <c r="H11" s="13">
        <v>-1.25</v>
      </c>
      <c r="I11" s="20">
        <f t="shared" si="1"/>
        <v>33</v>
      </c>
    </row>
    <row r="12" spans="1:9" x14ac:dyDescent="0.25">
      <c r="A12" s="10">
        <v>8</v>
      </c>
      <c r="B12" s="1" t="s">
        <v>9</v>
      </c>
      <c r="C12" s="9">
        <v>35.25</v>
      </c>
      <c r="D12" s="13"/>
      <c r="E12" s="13"/>
      <c r="F12" s="20">
        <f t="shared" si="0"/>
        <v>35.25</v>
      </c>
      <c r="G12" s="27"/>
      <c r="H12" s="13">
        <v>-1</v>
      </c>
      <c r="I12" s="20">
        <f t="shared" si="1"/>
        <v>34.25</v>
      </c>
    </row>
    <row r="13" spans="1:9" x14ac:dyDescent="0.25">
      <c r="A13" s="10">
        <v>9</v>
      </c>
      <c r="B13" s="1" t="s">
        <v>10</v>
      </c>
      <c r="C13" s="9">
        <v>31</v>
      </c>
      <c r="D13" s="13"/>
      <c r="E13" s="13"/>
      <c r="F13" s="20">
        <f t="shared" si="0"/>
        <v>31</v>
      </c>
      <c r="G13" s="27"/>
      <c r="H13" s="13">
        <v>-1.25</v>
      </c>
      <c r="I13" s="20">
        <f t="shared" si="1"/>
        <v>29.75</v>
      </c>
    </row>
    <row r="14" spans="1:9" ht="31.5" x14ac:dyDescent="0.25">
      <c r="A14" s="10">
        <v>10</v>
      </c>
      <c r="B14" s="1" t="s">
        <v>11</v>
      </c>
      <c r="C14" s="9">
        <v>18.5</v>
      </c>
      <c r="D14" s="13"/>
      <c r="E14" s="13"/>
      <c r="F14" s="20">
        <f t="shared" si="0"/>
        <v>18.5</v>
      </c>
      <c r="G14" s="27"/>
      <c r="H14" s="13">
        <v>-1.25</v>
      </c>
      <c r="I14" s="20">
        <f t="shared" si="1"/>
        <v>17.25</v>
      </c>
    </row>
    <row r="15" spans="1:9" ht="31.5" x14ac:dyDescent="0.25">
      <c r="A15" s="10">
        <v>11</v>
      </c>
      <c r="B15" s="1" t="s">
        <v>12</v>
      </c>
      <c r="C15" s="9">
        <v>25.25</v>
      </c>
      <c r="D15" s="13"/>
      <c r="E15" s="13"/>
      <c r="F15" s="20">
        <f t="shared" si="0"/>
        <v>25.25</v>
      </c>
      <c r="G15" s="27"/>
      <c r="H15" s="13">
        <v>-1.25</v>
      </c>
      <c r="I15" s="20">
        <f t="shared" si="1"/>
        <v>24</v>
      </c>
    </row>
    <row r="16" spans="1:9" ht="107.25" customHeight="1" x14ac:dyDescent="0.25">
      <c r="A16" s="10">
        <v>12</v>
      </c>
      <c r="B16" s="1" t="s">
        <v>13</v>
      </c>
      <c r="C16" s="9">
        <v>39</v>
      </c>
      <c r="D16" s="13"/>
      <c r="E16" s="13">
        <v>-3</v>
      </c>
      <c r="F16" s="20">
        <f t="shared" si="0"/>
        <v>36</v>
      </c>
      <c r="G16" s="26" t="s">
        <v>53</v>
      </c>
      <c r="H16" s="13">
        <v>-1</v>
      </c>
      <c r="I16" s="20">
        <f t="shared" si="1"/>
        <v>35</v>
      </c>
    </row>
    <row r="17" spans="1:9" ht="51" customHeight="1" x14ac:dyDescent="0.25">
      <c r="A17" s="10">
        <v>13</v>
      </c>
      <c r="B17" s="1" t="s">
        <v>14</v>
      </c>
      <c r="C17" s="9">
        <v>39.5</v>
      </c>
      <c r="D17" s="13"/>
      <c r="E17" s="13">
        <v>2</v>
      </c>
      <c r="F17" s="20">
        <f t="shared" si="0"/>
        <v>41.5</v>
      </c>
      <c r="G17" s="37" t="s">
        <v>55</v>
      </c>
      <c r="H17" s="13">
        <v>-0.75</v>
      </c>
      <c r="I17" s="20">
        <f t="shared" si="1"/>
        <v>40.75</v>
      </c>
    </row>
    <row r="18" spans="1:9" ht="64.5" customHeight="1" x14ac:dyDescent="0.25">
      <c r="A18" s="10">
        <v>14</v>
      </c>
      <c r="B18" s="1" t="s">
        <v>44</v>
      </c>
      <c r="C18" s="9">
        <v>33.25</v>
      </c>
      <c r="D18" s="13"/>
      <c r="E18" s="13">
        <v>-1.5</v>
      </c>
      <c r="F18" s="20">
        <f t="shared" si="0"/>
        <v>31.75</v>
      </c>
      <c r="G18" s="26" t="s">
        <v>57</v>
      </c>
      <c r="H18" s="13">
        <v>-1</v>
      </c>
      <c r="I18" s="20">
        <f t="shared" si="1"/>
        <v>30.75</v>
      </c>
    </row>
    <row r="19" spans="1:9" x14ac:dyDescent="0.25">
      <c r="A19" s="10">
        <v>15</v>
      </c>
      <c r="B19" s="1" t="s">
        <v>15</v>
      </c>
      <c r="C19" s="9">
        <v>41.5</v>
      </c>
      <c r="D19" s="13"/>
      <c r="E19" s="13"/>
      <c r="F19" s="20">
        <f t="shared" si="0"/>
        <v>41.5</v>
      </c>
      <c r="G19" s="26"/>
      <c r="H19" s="13">
        <v>-0.75</v>
      </c>
      <c r="I19" s="20">
        <f t="shared" si="1"/>
        <v>40.75</v>
      </c>
    </row>
    <row r="20" spans="1:9" ht="18" customHeight="1" x14ac:dyDescent="0.25">
      <c r="A20" s="10">
        <v>16</v>
      </c>
      <c r="B20" s="1" t="s">
        <v>16</v>
      </c>
      <c r="C20" s="9">
        <v>27.5</v>
      </c>
      <c r="D20" s="13"/>
      <c r="E20" s="13"/>
      <c r="F20" s="20">
        <f t="shared" si="0"/>
        <v>27.5</v>
      </c>
      <c r="G20" s="26"/>
      <c r="H20" s="13">
        <v>-1.25</v>
      </c>
      <c r="I20" s="20">
        <f t="shared" si="1"/>
        <v>26.25</v>
      </c>
    </row>
    <row r="21" spans="1:9" ht="49.5" customHeight="1" x14ac:dyDescent="0.25">
      <c r="A21" s="10">
        <v>17</v>
      </c>
      <c r="B21" s="1" t="s">
        <v>17</v>
      </c>
      <c r="C21" s="9">
        <v>38.25</v>
      </c>
      <c r="D21" s="13"/>
      <c r="E21" s="13">
        <v>0.5</v>
      </c>
      <c r="F21" s="20">
        <f t="shared" si="0"/>
        <v>38.75</v>
      </c>
      <c r="G21" s="37" t="s">
        <v>58</v>
      </c>
      <c r="H21" s="13">
        <v>-1</v>
      </c>
      <c r="I21" s="20">
        <f t="shared" si="1"/>
        <v>37.75</v>
      </c>
    </row>
    <row r="22" spans="1:9" ht="48.75" customHeight="1" x14ac:dyDescent="0.25">
      <c r="A22" s="10">
        <v>18</v>
      </c>
      <c r="B22" s="1" t="s">
        <v>18</v>
      </c>
      <c r="C22" s="9">
        <v>37</v>
      </c>
      <c r="D22" s="13"/>
      <c r="E22" s="13">
        <v>0.5</v>
      </c>
      <c r="F22" s="20">
        <f t="shared" si="0"/>
        <v>37.5</v>
      </c>
      <c r="G22" s="37" t="s">
        <v>58</v>
      </c>
      <c r="H22" s="13">
        <v>-0.75</v>
      </c>
      <c r="I22" s="20">
        <f t="shared" si="1"/>
        <v>36.75</v>
      </c>
    </row>
    <row r="23" spans="1:9" ht="126" x14ac:dyDescent="0.25">
      <c r="A23" s="10">
        <v>19</v>
      </c>
      <c r="B23" s="1" t="s">
        <v>19</v>
      </c>
      <c r="C23" s="9">
        <v>33</v>
      </c>
      <c r="D23" s="13"/>
      <c r="E23" s="13">
        <v>1</v>
      </c>
      <c r="F23" s="20">
        <f t="shared" si="0"/>
        <v>34</v>
      </c>
      <c r="G23" s="37" t="s">
        <v>59</v>
      </c>
      <c r="H23" s="13">
        <v>-1.25</v>
      </c>
      <c r="I23" s="20">
        <f t="shared" si="1"/>
        <v>32.75</v>
      </c>
    </row>
    <row r="24" spans="1:9" ht="95.25" customHeight="1" x14ac:dyDescent="0.25">
      <c r="A24" s="10">
        <v>20</v>
      </c>
      <c r="B24" s="1" t="s">
        <v>20</v>
      </c>
      <c r="C24" s="9">
        <v>36</v>
      </c>
      <c r="D24" s="13"/>
      <c r="E24" s="13">
        <v>-3.25</v>
      </c>
      <c r="F24" s="20">
        <f t="shared" si="0"/>
        <v>32.75</v>
      </c>
      <c r="G24" s="26" t="s">
        <v>60</v>
      </c>
      <c r="H24" s="13">
        <v>-1</v>
      </c>
      <c r="I24" s="20">
        <f t="shared" si="1"/>
        <v>31.75</v>
      </c>
    </row>
    <row r="25" spans="1:9" x14ac:dyDescent="0.25">
      <c r="A25" s="10">
        <v>21</v>
      </c>
      <c r="B25" s="1" t="s">
        <v>21</v>
      </c>
      <c r="C25" s="9">
        <v>29.25</v>
      </c>
      <c r="D25" s="13"/>
      <c r="E25" s="13"/>
      <c r="F25" s="20">
        <f t="shared" si="0"/>
        <v>29.25</v>
      </c>
      <c r="G25" s="26"/>
      <c r="H25" s="13">
        <v>-1.25</v>
      </c>
      <c r="I25" s="20">
        <f t="shared" si="1"/>
        <v>28</v>
      </c>
    </row>
    <row r="26" spans="1:9" x14ac:dyDescent="0.25">
      <c r="A26" s="10">
        <v>22</v>
      </c>
      <c r="B26" s="1" t="s">
        <v>22</v>
      </c>
      <c r="C26" s="9">
        <v>36</v>
      </c>
      <c r="D26" s="13"/>
      <c r="E26" s="13"/>
      <c r="F26" s="20">
        <f t="shared" si="0"/>
        <v>36</v>
      </c>
      <c r="G26" s="26"/>
      <c r="H26" s="13">
        <v>-1.25</v>
      </c>
      <c r="I26" s="20">
        <f t="shared" si="1"/>
        <v>34.75</v>
      </c>
    </row>
    <row r="27" spans="1:9" ht="78.75" x14ac:dyDescent="0.25">
      <c r="A27" s="10">
        <v>23</v>
      </c>
      <c r="B27" s="1" t="s">
        <v>23</v>
      </c>
      <c r="C27" s="9">
        <v>33</v>
      </c>
      <c r="D27" s="14"/>
      <c r="E27" s="14">
        <v>-1.25</v>
      </c>
      <c r="F27" s="20">
        <f t="shared" si="0"/>
        <v>31.75</v>
      </c>
      <c r="G27" s="26" t="s">
        <v>61</v>
      </c>
      <c r="H27" s="14">
        <v>-1</v>
      </c>
      <c r="I27" s="20">
        <f t="shared" si="1"/>
        <v>30.75</v>
      </c>
    </row>
    <row r="28" spans="1:9" x14ac:dyDescent="0.25">
      <c r="A28" s="10">
        <v>24</v>
      </c>
      <c r="B28" s="1" t="s">
        <v>24</v>
      </c>
      <c r="C28" s="9">
        <v>25</v>
      </c>
      <c r="D28" s="14"/>
      <c r="E28" s="14"/>
      <c r="F28" s="20">
        <f t="shared" si="0"/>
        <v>25</v>
      </c>
      <c r="G28" s="26"/>
      <c r="H28" s="14">
        <v>-1.25</v>
      </c>
      <c r="I28" s="20">
        <f t="shared" si="1"/>
        <v>23.75</v>
      </c>
    </row>
    <row r="29" spans="1:9" x14ac:dyDescent="0.25">
      <c r="A29" s="10">
        <v>25</v>
      </c>
      <c r="B29" s="1" t="s">
        <v>25</v>
      </c>
      <c r="C29" s="9">
        <v>45.5</v>
      </c>
      <c r="D29" s="14"/>
      <c r="E29" s="14"/>
      <c r="F29" s="20">
        <f t="shared" si="0"/>
        <v>45.5</v>
      </c>
      <c r="G29" s="26"/>
      <c r="H29" s="14">
        <v>-0.75</v>
      </c>
      <c r="I29" s="20">
        <f t="shared" si="1"/>
        <v>44.75</v>
      </c>
    </row>
    <row r="30" spans="1:9" x14ac:dyDescent="0.25">
      <c r="A30" s="10">
        <v>26</v>
      </c>
      <c r="B30" s="1" t="s">
        <v>26</v>
      </c>
      <c r="C30" s="9">
        <v>66.5</v>
      </c>
      <c r="D30" s="14"/>
      <c r="E30" s="14"/>
      <c r="F30" s="20">
        <f t="shared" si="0"/>
        <v>66.5</v>
      </c>
      <c r="G30" s="26"/>
      <c r="H30" s="14">
        <v>-0.75</v>
      </c>
      <c r="I30" s="20">
        <f t="shared" si="1"/>
        <v>65.75</v>
      </c>
    </row>
    <row r="31" spans="1:9" x14ac:dyDescent="0.25">
      <c r="A31" s="10">
        <v>27</v>
      </c>
      <c r="B31" s="1" t="s">
        <v>27</v>
      </c>
      <c r="C31" s="9">
        <v>43</v>
      </c>
      <c r="D31" s="14"/>
      <c r="E31" s="14"/>
      <c r="F31" s="20">
        <f t="shared" si="0"/>
        <v>43</v>
      </c>
      <c r="G31" s="26"/>
      <c r="H31" s="14">
        <v>-1</v>
      </c>
      <c r="I31" s="20">
        <f t="shared" si="1"/>
        <v>42</v>
      </c>
    </row>
    <row r="32" spans="1:9" ht="47.25" x14ac:dyDescent="0.25">
      <c r="A32" s="10">
        <v>28</v>
      </c>
      <c r="B32" s="1" t="s">
        <v>28</v>
      </c>
      <c r="C32" s="9">
        <v>46.5</v>
      </c>
      <c r="D32" s="14"/>
      <c r="E32" s="14">
        <v>1</v>
      </c>
      <c r="F32" s="20">
        <f t="shared" si="0"/>
        <v>47.5</v>
      </c>
      <c r="G32" s="37" t="s">
        <v>62</v>
      </c>
      <c r="H32" s="14">
        <v>-0.5</v>
      </c>
      <c r="I32" s="20">
        <f t="shared" si="1"/>
        <v>47</v>
      </c>
    </row>
    <row r="33" spans="1:9" x14ac:dyDescent="0.25">
      <c r="A33" s="10">
        <v>29</v>
      </c>
      <c r="B33" s="1" t="s">
        <v>29</v>
      </c>
      <c r="C33" s="9">
        <v>39</v>
      </c>
      <c r="D33" s="14"/>
      <c r="E33" s="14"/>
      <c r="F33" s="20">
        <f t="shared" si="0"/>
        <v>39</v>
      </c>
      <c r="G33" s="26"/>
      <c r="H33" s="14">
        <v>-1</v>
      </c>
      <c r="I33" s="20">
        <f t="shared" si="1"/>
        <v>38</v>
      </c>
    </row>
    <row r="34" spans="1:9" x14ac:dyDescent="0.25">
      <c r="A34" s="10">
        <v>30</v>
      </c>
      <c r="B34" s="1" t="s">
        <v>30</v>
      </c>
      <c r="C34" s="9">
        <v>28.55</v>
      </c>
      <c r="D34" s="14"/>
      <c r="E34" s="14"/>
      <c r="F34" s="20">
        <f t="shared" si="0"/>
        <v>28.55</v>
      </c>
      <c r="G34" s="26"/>
      <c r="H34" s="14">
        <v>-1</v>
      </c>
      <c r="I34" s="20">
        <f t="shared" si="1"/>
        <v>27.55</v>
      </c>
    </row>
    <row r="35" spans="1:9" ht="47.25" x14ac:dyDescent="0.25">
      <c r="A35" s="10">
        <v>31</v>
      </c>
      <c r="B35" s="1" t="s">
        <v>31</v>
      </c>
      <c r="C35" s="9">
        <v>34</v>
      </c>
      <c r="D35" s="14"/>
      <c r="E35" s="14">
        <v>0.5</v>
      </c>
      <c r="F35" s="20">
        <f t="shared" si="0"/>
        <v>34.5</v>
      </c>
      <c r="G35" s="37" t="s">
        <v>58</v>
      </c>
      <c r="H35" s="14">
        <v>-1</v>
      </c>
      <c r="I35" s="20">
        <f t="shared" si="1"/>
        <v>33.5</v>
      </c>
    </row>
    <row r="36" spans="1:9" ht="47.25" x14ac:dyDescent="0.25">
      <c r="A36" s="10">
        <v>32</v>
      </c>
      <c r="B36" s="1" t="s">
        <v>32</v>
      </c>
      <c r="C36" s="9">
        <v>40.25</v>
      </c>
      <c r="D36" s="14"/>
      <c r="E36" s="14">
        <v>0.5</v>
      </c>
      <c r="F36" s="20">
        <f t="shared" si="0"/>
        <v>40.75</v>
      </c>
      <c r="G36" s="37" t="s">
        <v>58</v>
      </c>
      <c r="H36" s="14">
        <v>-0.75</v>
      </c>
      <c r="I36" s="20">
        <f t="shared" si="1"/>
        <v>40</v>
      </c>
    </row>
    <row r="37" spans="1:9" ht="31.5" x14ac:dyDescent="0.25">
      <c r="A37" s="11">
        <v>33</v>
      </c>
      <c r="B37" s="12" t="s">
        <v>33</v>
      </c>
      <c r="C37" s="9">
        <v>48.25</v>
      </c>
      <c r="D37" s="15">
        <v>-48.25</v>
      </c>
      <c r="E37" s="15"/>
      <c r="F37" s="20">
        <f t="shared" si="0"/>
        <v>0</v>
      </c>
      <c r="G37" s="26" t="s">
        <v>65</v>
      </c>
      <c r="H37" s="15"/>
      <c r="I37" s="20">
        <f t="shared" si="1"/>
        <v>0</v>
      </c>
    </row>
    <row r="38" spans="1:9" ht="31.5" x14ac:dyDescent="0.25">
      <c r="A38" s="11" t="s">
        <v>37</v>
      </c>
      <c r="B38" s="1" t="s">
        <v>34</v>
      </c>
      <c r="C38" s="9">
        <v>53</v>
      </c>
      <c r="D38" s="14">
        <v>26</v>
      </c>
      <c r="E38" s="16"/>
      <c r="F38" s="20">
        <f t="shared" si="0"/>
        <v>79</v>
      </c>
      <c r="G38" s="26" t="s">
        <v>66</v>
      </c>
      <c r="H38" s="14">
        <v>-1.5</v>
      </c>
      <c r="I38" s="20">
        <f t="shared" si="1"/>
        <v>77.5</v>
      </c>
    </row>
    <row r="39" spans="1:9" ht="126" x14ac:dyDescent="0.25">
      <c r="A39" s="11" t="s">
        <v>38</v>
      </c>
      <c r="B39" s="12" t="s">
        <v>40</v>
      </c>
      <c r="C39" s="9">
        <v>16.5</v>
      </c>
      <c r="D39" s="14"/>
      <c r="E39" s="14">
        <v>4.5999999999999996</v>
      </c>
      <c r="F39" s="20">
        <f t="shared" si="0"/>
        <v>21.1</v>
      </c>
      <c r="G39" s="26" t="s">
        <v>63</v>
      </c>
      <c r="H39" s="14">
        <v>-0.75</v>
      </c>
      <c r="I39" s="20">
        <f t="shared" si="1"/>
        <v>20.350000000000001</v>
      </c>
    </row>
    <row r="40" spans="1:9" ht="54.75" customHeight="1" x14ac:dyDescent="0.25">
      <c r="A40" s="11" t="s">
        <v>39</v>
      </c>
      <c r="B40" s="1" t="s">
        <v>35</v>
      </c>
      <c r="C40" s="9">
        <v>27.75</v>
      </c>
      <c r="D40" s="15"/>
      <c r="E40" s="14">
        <v>1.5</v>
      </c>
      <c r="F40" s="20">
        <f t="shared" si="0"/>
        <v>29.25</v>
      </c>
      <c r="G40" s="37" t="s">
        <v>64</v>
      </c>
      <c r="H40" s="15">
        <v>-1</v>
      </c>
      <c r="I40" s="20">
        <f t="shared" si="1"/>
        <v>28.25</v>
      </c>
    </row>
    <row r="41" spans="1:9" s="21" customFormat="1" x14ac:dyDescent="0.25">
      <c r="A41" s="4"/>
      <c r="B41" s="4" t="s">
        <v>36</v>
      </c>
      <c r="C41" s="18">
        <v>1308.3</v>
      </c>
      <c r="D41" s="19">
        <f>SUM(D37:D40)</f>
        <v>-22.25</v>
      </c>
      <c r="E41" s="20">
        <f>SUM(E5:E40)</f>
        <v>-0.90000000000000036</v>
      </c>
      <c r="F41" s="20">
        <f>SUM(F5:F40)</f>
        <v>1285.1499999999999</v>
      </c>
      <c r="G41" s="28" t="s">
        <v>43</v>
      </c>
      <c r="H41" s="19">
        <f>SUM(H5:H40)</f>
        <v>-35.5</v>
      </c>
      <c r="I41" s="19">
        <f>SUM(I5:I40)</f>
        <v>1249.6499999999999</v>
      </c>
    </row>
    <row r="42" spans="1:9" x14ac:dyDescent="0.25">
      <c r="A42" s="7"/>
      <c r="B42" s="7"/>
      <c r="C42" s="8"/>
      <c r="D42" s="2"/>
      <c r="E42" s="3"/>
      <c r="G42" s="29"/>
      <c r="H42" s="2"/>
      <c r="I42" s="22"/>
    </row>
    <row r="43" spans="1:9" x14ac:dyDescent="0.25">
      <c r="B43" s="23" t="s">
        <v>54</v>
      </c>
      <c r="C43" s="24"/>
      <c r="E43" s="36"/>
      <c r="F43" s="36"/>
      <c r="G43" s="29"/>
    </row>
    <row r="44" spans="1:9" x14ac:dyDescent="0.25">
      <c r="B44" s="6" t="s">
        <v>56</v>
      </c>
      <c r="C44" s="3"/>
      <c r="G44" s="29"/>
    </row>
    <row r="45" spans="1:9" x14ac:dyDescent="0.25">
      <c r="G45" s="29"/>
    </row>
    <row r="46" spans="1:9" x14ac:dyDescent="0.25">
      <c r="C46" s="3"/>
      <c r="G46" s="29"/>
    </row>
    <row r="47" spans="1:9" x14ac:dyDescent="0.25">
      <c r="C47" s="3"/>
      <c r="G47" s="29"/>
    </row>
    <row r="48" spans="1:9" x14ac:dyDescent="0.25">
      <c r="C48" s="3"/>
      <c r="G48" s="29"/>
    </row>
  </sheetData>
  <mergeCells count="6">
    <mergeCell ref="H3:I3"/>
    <mergeCell ref="B1:G1"/>
    <mergeCell ref="A3:A4"/>
    <mergeCell ref="B3:B4"/>
    <mergeCell ref="C3:C4"/>
    <mergeCell ref="D3:G3"/>
  </mergeCells>
  <pageMargins left="0" right="0" top="0.16" bottom="0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Lapas1!Print_Titles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Braziene</dc:creator>
  <cp:lastModifiedBy>Jolanta Cepliene</cp:lastModifiedBy>
  <cp:lastPrinted>2013-08-05T11:26:49Z</cp:lastPrinted>
  <dcterms:created xsi:type="dcterms:W3CDTF">2012-08-17T11:34:39Z</dcterms:created>
  <dcterms:modified xsi:type="dcterms:W3CDTF">2013-08-05T11:29:46Z</dcterms:modified>
</cp:coreProperties>
</file>