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320" windowHeight="12075"/>
  </bookViews>
  <sheets>
    <sheet name="nauja samat" sheetId="1" r:id="rId1"/>
  </sheets>
  <definedNames>
    <definedName name="_xlnm._FilterDatabase" localSheetId="0" hidden="1">'nauja samat'!$A$11:$D$32</definedName>
    <definedName name="_xlnm.Print_Titles" localSheetId="0">'nauja samat'!$11:$12</definedName>
  </definedNames>
  <calcPr calcId="145621"/>
</workbook>
</file>

<file path=xl/calcChain.xml><?xml version="1.0" encoding="utf-8"?>
<calcChain xmlns="http://schemas.openxmlformats.org/spreadsheetml/2006/main">
  <c r="C30" i="1" l="1"/>
  <c r="C27" i="1"/>
  <c r="C24" i="1"/>
  <c r="C21" i="1"/>
  <c r="C19" i="1"/>
  <c r="C18" i="1" s="1"/>
  <c r="C16" i="1" s="1"/>
  <c r="C17" i="1"/>
  <c r="C15" i="1"/>
  <c r="C14" i="1" s="1"/>
  <c r="C32" i="1" l="1"/>
</calcChain>
</file>

<file path=xl/sharedStrings.xml><?xml version="1.0" encoding="utf-8"?>
<sst xmlns="http://schemas.openxmlformats.org/spreadsheetml/2006/main" count="56" uniqueCount="55">
  <si>
    <t>PATVIRTINTA</t>
  </si>
  <si>
    <t>Klaipėdos miesto savivaldybės tarybos</t>
  </si>
  <si>
    <t xml:space="preserve">2014 m. vasario 13 d. sprendimu Nr. T2-27  </t>
  </si>
  <si>
    <t>(Klaipėdos miesto savivaldybės tarybos</t>
  </si>
  <si>
    <t xml:space="preserve">2014 m. spalio       d. sprendimo Nr. T2-   </t>
  </si>
  <si>
    <t>redakcija)</t>
  </si>
  <si>
    <t xml:space="preserve">KLAIPĖDOS MIESTO SAVIVALDYBĖS PRIVATIZAVIMO FONDO  </t>
  </si>
  <si>
    <t>2014 METŲ SĄMATA</t>
  </si>
  <si>
    <t>Eil. Nr.</t>
  </si>
  <si>
    <t>Pavadinimas</t>
  </si>
  <si>
    <t>Suma         (tūkst. Lt)</t>
  </si>
  <si>
    <t>Asignavimų valdytojas</t>
  </si>
  <si>
    <t>1</t>
  </si>
  <si>
    <t>1.</t>
  </si>
  <si>
    <t>Lėšų likutis 2014-01-01</t>
  </si>
  <si>
    <t>2.</t>
  </si>
  <si>
    <t>Iš viso pajamų</t>
  </si>
  <si>
    <t>2.1</t>
  </si>
  <si>
    <t>Pajamos už privatizuojamus objektus</t>
  </si>
  <si>
    <t>3.</t>
  </si>
  <si>
    <t>Išlaidos iš viso:</t>
  </si>
  <si>
    <t>3.1.</t>
  </si>
  <si>
    <t>Privatizuojamų objektų programų rengimas ir objektų pardavimas (Savivaldybės valdymo programa)</t>
  </si>
  <si>
    <t>Savivaldybės administracija</t>
  </si>
  <si>
    <t>3.2.</t>
  </si>
  <si>
    <t>Investicijų projektams finansuoti iš viso:</t>
  </si>
  <si>
    <t>3.2.1.</t>
  </si>
  <si>
    <t>Smulkiojo ir vidutinio verslo plėtros programa</t>
  </si>
  <si>
    <t>Investicijų ir ekonomikos departamentas</t>
  </si>
  <si>
    <t>3.2.1.1</t>
  </si>
  <si>
    <t>VšĮ Klaipėdos ekonominės plėtros agentūros savininko kapitalo didinimas</t>
  </si>
  <si>
    <t>3.2.2.</t>
  </si>
  <si>
    <t>Susisiekimo sistemos priežiūros ir plėtros programa</t>
  </si>
  <si>
    <t>3.2.2.1</t>
  </si>
  <si>
    <t>Rokiškio g. ruožo nuo Pakruojo iki Utenos g. rekonstravimas</t>
  </si>
  <si>
    <t>3.2.2.2</t>
  </si>
  <si>
    <t>Baltijos prospekto ir Minijos gatvės sankryžos rekonstrukcija. I etapas</t>
  </si>
  <si>
    <t>3.2.3.</t>
  </si>
  <si>
    <t>Ugdymo proceso užtikrinimo programa</t>
  </si>
  <si>
    <t>3.2.3.1</t>
  </si>
  <si>
    <t xml:space="preserve">Priestato statyba prie lopšelio-darželio „Puriena“ („Aušrinės“ lopšelio-darželio iškėlimas)  </t>
  </si>
  <si>
    <t>3.2.3.2</t>
  </si>
  <si>
    <t>Klaipėdos „Smeltės“ progimnazijos pastato Klaipėdoje, Reikjaviko g. 17, modernizavimas</t>
  </si>
  <si>
    <t>3.2.4.</t>
  </si>
  <si>
    <t>Sveikatos apsaugos programa</t>
  </si>
  <si>
    <t>3.2.4.1</t>
  </si>
  <si>
    <t>VšĮ Klaipėdos vaikų ligoninės lifto keitimas (K. Donelaičio g. 7)</t>
  </si>
  <si>
    <t>3.2.4.2</t>
  </si>
  <si>
    <t>VšĮ Klaipėdos sveikatos priežiūros centro vaikų baseino vandens valymo ir dezinfekavimo įrangos sumontavimo ir kapitalinio remonto darbai</t>
  </si>
  <si>
    <t>3.2.5.</t>
  </si>
  <si>
    <t>Miesto ūkio departamentas</t>
  </si>
  <si>
    <t>3.2.5.1</t>
  </si>
  <si>
    <t xml:space="preserve">Klaipėdos „Smeltės“ progimnazijos pastato Klaipėdoje, Reikjaviko g. 17, elektros instaliacijos ir apšvietimo  remonto darbai </t>
  </si>
  <si>
    <t>4.</t>
  </si>
  <si>
    <t>Lėšų likutis laikotarpio pabaigoje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</si>
</sst>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Times New Roman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49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wrapText="1"/>
    </xf>
    <xf numFmtId="0" fontId="1" fillId="0" borderId="5" xfId="0" applyFont="1" applyBorder="1"/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zoomScale="130" zoomScaleNormal="130" workbookViewId="0">
      <selection activeCell="H12" sqref="H12"/>
    </sheetView>
  </sheetViews>
  <sheetFormatPr defaultRowHeight="15.75" x14ac:dyDescent="0.25"/>
  <cols>
    <col min="1" max="1" width="8.5" style="1" customWidth="1"/>
    <col min="2" max="2" width="50.5" style="2" customWidth="1"/>
    <col min="3" max="3" width="13.83203125" style="30" customWidth="1"/>
    <col min="4" max="4" width="32.6640625" style="1" customWidth="1"/>
    <col min="5" max="16384" width="9.33203125" style="1"/>
  </cols>
  <sheetData>
    <row r="1" spans="1:4" x14ac:dyDescent="0.25">
      <c r="C1" s="1" t="s">
        <v>0</v>
      </c>
    </row>
    <row r="2" spans="1:4" x14ac:dyDescent="0.25">
      <c r="A2" s="3"/>
      <c r="B2" s="1"/>
      <c r="C2" s="4" t="s">
        <v>1</v>
      </c>
      <c r="D2" s="5"/>
    </row>
    <row r="3" spans="1:4" x14ac:dyDescent="0.25">
      <c r="A3" s="3"/>
      <c r="B3" s="1"/>
      <c r="C3" s="4" t="s">
        <v>2</v>
      </c>
      <c r="D3" s="5"/>
    </row>
    <row r="4" spans="1:4" x14ac:dyDescent="0.25">
      <c r="A4" s="3"/>
      <c r="B4" s="1"/>
      <c r="C4" s="4" t="s">
        <v>3</v>
      </c>
      <c r="D4" s="5"/>
    </row>
    <row r="5" spans="1:4" x14ac:dyDescent="0.25">
      <c r="A5" s="3"/>
      <c r="B5" s="1"/>
      <c r="C5" s="4" t="s">
        <v>4</v>
      </c>
      <c r="D5" s="5"/>
    </row>
    <row r="6" spans="1:4" x14ac:dyDescent="0.25">
      <c r="A6" s="3"/>
      <c r="B6" s="1"/>
      <c r="C6" s="4" t="s">
        <v>5</v>
      </c>
      <c r="D6" s="5"/>
    </row>
    <row r="7" spans="1:4" x14ac:dyDescent="0.25">
      <c r="A7" s="3"/>
      <c r="B7" s="5"/>
      <c r="C7" s="1"/>
      <c r="D7" s="5"/>
    </row>
    <row r="8" spans="1:4" x14ac:dyDescent="0.25">
      <c r="A8" s="31" t="s">
        <v>6</v>
      </c>
      <c r="B8" s="31"/>
      <c r="C8" s="31"/>
      <c r="D8" s="31"/>
    </row>
    <row r="9" spans="1:4" x14ac:dyDescent="0.25">
      <c r="A9" s="31" t="s">
        <v>7</v>
      </c>
      <c r="B9" s="31"/>
      <c r="C9" s="31"/>
      <c r="D9" s="31"/>
    </row>
    <row r="10" spans="1:4" ht="12.75" customHeight="1" x14ac:dyDescent="0.25">
      <c r="A10" s="6"/>
      <c r="B10" s="6"/>
      <c r="C10" s="6"/>
      <c r="D10" s="6"/>
    </row>
    <row r="11" spans="1:4" s="10" customFormat="1" ht="31.5" x14ac:dyDescent="0.2">
      <c r="A11" s="7" t="s">
        <v>8</v>
      </c>
      <c r="B11" s="8" t="s">
        <v>9</v>
      </c>
      <c r="C11" s="9" t="s">
        <v>10</v>
      </c>
      <c r="D11" s="9" t="s">
        <v>11</v>
      </c>
    </row>
    <row r="12" spans="1:4" s="14" customFormat="1" ht="12.75" x14ac:dyDescent="0.2">
      <c r="A12" s="11" t="s">
        <v>12</v>
      </c>
      <c r="B12" s="12">
        <v>2</v>
      </c>
      <c r="C12" s="12">
        <v>3</v>
      </c>
      <c r="D12" s="13">
        <v>4</v>
      </c>
    </row>
    <row r="13" spans="1:4" s="19" customFormat="1" x14ac:dyDescent="0.25">
      <c r="A13" s="15" t="s">
        <v>13</v>
      </c>
      <c r="B13" s="16" t="s">
        <v>14</v>
      </c>
      <c r="C13" s="17">
        <v>511.7</v>
      </c>
      <c r="D13" s="18"/>
    </row>
    <row r="14" spans="1:4" s="19" customFormat="1" x14ac:dyDescent="0.25">
      <c r="A14" s="15" t="s">
        <v>15</v>
      </c>
      <c r="B14" s="16" t="s">
        <v>16</v>
      </c>
      <c r="C14" s="17">
        <f>C15</f>
        <v>2138.4</v>
      </c>
      <c r="D14" s="18"/>
    </row>
    <row r="15" spans="1:4" s="19" customFormat="1" x14ac:dyDescent="0.25">
      <c r="A15" s="20" t="s">
        <v>17</v>
      </c>
      <c r="B15" s="21" t="s">
        <v>18</v>
      </c>
      <c r="C15" s="22">
        <f>1666.9+140.1+206.2+125.2</f>
        <v>2138.4</v>
      </c>
      <c r="D15" s="18"/>
    </row>
    <row r="16" spans="1:4" s="19" customFormat="1" ht="18.75" customHeight="1" x14ac:dyDescent="0.25">
      <c r="A16" s="15" t="s">
        <v>19</v>
      </c>
      <c r="B16" s="16" t="s">
        <v>20</v>
      </c>
      <c r="C16" s="17">
        <f>+C17+C18</f>
        <v>2378.2000000000003</v>
      </c>
      <c r="D16" s="18"/>
    </row>
    <row r="17" spans="1:7" ht="47.25" x14ac:dyDescent="0.25">
      <c r="A17" s="20" t="s">
        <v>21</v>
      </c>
      <c r="B17" s="21" t="s">
        <v>22</v>
      </c>
      <c r="C17" s="22">
        <f>23.5+3</f>
        <v>26.5</v>
      </c>
      <c r="D17" s="23" t="s">
        <v>23</v>
      </c>
      <c r="E17" s="24"/>
    </row>
    <row r="18" spans="1:7" s="19" customFormat="1" ht="17.25" customHeight="1" x14ac:dyDescent="0.25">
      <c r="A18" s="15" t="s">
        <v>24</v>
      </c>
      <c r="B18" s="16" t="s">
        <v>25</v>
      </c>
      <c r="C18" s="17">
        <f>+C19+C21+C24+C27+C30</f>
        <v>2351.7000000000003</v>
      </c>
      <c r="D18" s="25"/>
      <c r="E18" s="24"/>
    </row>
    <row r="19" spans="1:7" s="19" customFormat="1" ht="30.75" customHeight="1" x14ac:dyDescent="0.25">
      <c r="A19" s="20" t="s">
        <v>26</v>
      </c>
      <c r="B19" s="21" t="s">
        <v>27</v>
      </c>
      <c r="C19" s="22">
        <f>SUM(C20:C20)</f>
        <v>1146</v>
      </c>
      <c r="D19" s="32" t="s">
        <v>28</v>
      </c>
      <c r="E19" s="24"/>
    </row>
    <row r="20" spans="1:7" s="19" customFormat="1" ht="32.25" customHeight="1" x14ac:dyDescent="0.25">
      <c r="A20" s="20" t="s">
        <v>29</v>
      </c>
      <c r="B20" s="21" t="s">
        <v>30</v>
      </c>
      <c r="C20" s="22">
        <v>1146</v>
      </c>
      <c r="D20" s="33"/>
      <c r="E20" s="24"/>
    </row>
    <row r="21" spans="1:7" ht="31.5" x14ac:dyDescent="0.25">
      <c r="A21" s="26" t="s">
        <v>31</v>
      </c>
      <c r="B21" s="27" t="s">
        <v>32</v>
      </c>
      <c r="C21" s="22">
        <f>SUM(C22:C23)</f>
        <v>662.4</v>
      </c>
      <c r="D21" s="33"/>
      <c r="E21" s="24"/>
      <c r="F21" s="19"/>
      <c r="G21" s="19"/>
    </row>
    <row r="22" spans="1:7" ht="31.5" x14ac:dyDescent="0.25">
      <c r="A22" s="26" t="s">
        <v>33</v>
      </c>
      <c r="B22" s="21" t="s">
        <v>34</v>
      </c>
      <c r="C22" s="22">
        <v>30</v>
      </c>
      <c r="D22" s="33"/>
      <c r="E22" s="24"/>
      <c r="F22" s="19"/>
      <c r="G22" s="19"/>
    </row>
    <row r="23" spans="1:7" ht="31.5" x14ac:dyDescent="0.25">
      <c r="A23" s="26" t="s">
        <v>35</v>
      </c>
      <c r="B23" s="21" t="s">
        <v>36</v>
      </c>
      <c r="C23" s="22">
        <v>632.4</v>
      </c>
      <c r="D23" s="33"/>
      <c r="E23" s="24"/>
      <c r="F23" s="19"/>
      <c r="G23" s="19"/>
    </row>
    <row r="24" spans="1:7" ht="23.25" customHeight="1" x14ac:dyDescent="0.25">
      <c r="A24" s="26" t="s">
        <v>37</v>
      </c>
      <c r="B24" s="27" t="s">
        <v>38</v>
      </c>
      <c r="C24" s="22">
        <f>SUM(C25:C26)</f>
        <v>106.9</v>
      </c>
      <c r="D24" s="33"/>
      <c r="E24" s="24"/>
      <c r="F24" s="19"/>
      <c r="G24" s="19"/>
    </row>
    <row r="25" spans="1:7" ht="48.75" customHeight="1" x14ac:dyDescent="0.25">
      <c r="A25" s="26" t="s">
        <v>39</v>
      </c>
      <c r="B25" s="27" t="s">
        <v>40</v>
      </c>
      <c r="C25" s="22">
        <v>50</v>
      </c>
      <c r="D25" s="33"/>
      <c r="E25" s="24"/>
      <c r="F25" s="19"/>
      <c r="G25" s="19"/>
    </row>
    <row r="26" spans="1:7" ht="42" customHeight="1" x14ac:dyDescent="0.25">
      <c r="A26" s="26" t="s">
        <v>41</v>
      </c>
      <c r="B26" s="27" t="s">
        <v>42</v>
      </c>
      <c r="C26" s="22">
        <v>56.9</v>
      </c>
      <c r="D26" s="33"/>
      <c r="E26" s="24"/>
      <c r="F26" s="19"/>
      <c r="G26" s="19"/>
    </row>
    <row r="27" spans="1:7" x14ac:dyDescent="0.25">
      <c r="A27" s="26" t="s">
        <v>43</v>
      </c>
      <c r="B27" s="27" t="s">
        <v>44</v>
      </c>
      <c r="C27" s="22">
        <f>SUM(C28:C29)</f>
        <v>296.39999999999998</v>
      </c>
      <c r="D27" s="33"/>
      <c r="E27" s="24"/>
      <c r="F27" s="19"/>
      <c r="G27" s="19"/>
    </row>
    <row r="28" spans="1:7" ht="31.5" x14ac:dyDescent="0.25">
      <c r="A28" s="26" t="s">
        <v>45</v>
      </c>
      <c r="B28" s="27" t="s">
        <v>46</v>
      </c>
      <c r="C28" s="22">
        <v>200</v>
      </c>
      <c r="D28" s="33"/>
      <c r="E28" s="24"/>
      <c r="F28" s="19"/>
      <c r="G28" s="19"/>
    </row>
    <row r="29" spans="1:7" ht="62.25" customHeight="1" x14ac:dyDescent="0.25">
      <c r="A29" s="26" t="s">
        <v>47</v>
      </c>
      <c r="B29" s="27" t="s">
        <v>48</v>
      </c>
      <c r="C29" s="22">
        <v>96.4</v>
      </c>
      <c r="D29" s="34"/>
      <c r="E29" s="24"/>
      <c r="F29" s="19"/>
      <c r="G29" s="19"/>
    </row>
    <row r="30" spans="1:7" ht="21" customHeight="1" x14ac:dyDescent="0.25">
      <c r="A30" s="26" t="s">
        <v>49</v>
      </c>
      <c r="B30" s="27" t="s">
        <v>38</v>
      </c>
      <c r="C30" s="22">
        <f>SUM(C31:C31)</f>
        <v>140</v>
      </c>
      <c r="D30" s="32" t="s">
        <v>50</v>
      </c>
      <c r="E30" s="24"/>
      <c r="F30" s="19"/>
      <c r="G30" s="19"/>
    </row>
    <row r="31" spans="1:7" ht="46.5" customHeight="1" x14ac:dyDescent="0.25">
      <c r="A31" s="26" t="s">
        <v>51</v>
      </c>
      <c r="B31" s="27" t="s">
        <v>52</v>
      </c>
      <c r="C31" s="22">
        <v>140</v>
      </c>
      <c r="D31" s="34"/>
      <c r="E31" s="24"/>
      <c r="F31" s="19"/>
      <c r="G31" s="19"/>
    </row>
    <row r="32" spans="1:7" s="19" customFormat="1" ht="21.75" customHeight="1" x14ac:dyDescent="0.25">
      <c r="A32" s="15" t="s">
        <v>53</v>
      </c>
      <c r="B32" s="16" t="s">
        <v>54</v>
      </c>
      <c r="C32" s="17">
        <f>C13+C14-C16</f>
        <v>271.89999999999964</v>
      </c>
      <c r="D32" s="18"/>
      <c r="E32" s="24"/>
    </row>
    <row r="33" spans="2:3" ht="33" customHeight="1" x14ac:dyDescent="0.25">
      <c r="B33" s="28"/>
      <c r="C33" s="29"/>
    </row>
    <row r="34" spans="2:3" x14ac:dyDescent="0.25">
      <c r="C34" s="1"/>
    </row>
    <row r="35" spans="2:3" x14ac:dyDescent="0.25">
      <c r="C35" s="1"/>
    </row>
    <row r="36" spans="2:3" x14ac:dyDescent="0.25">
      <c r="C36" s="1"/>
    </row>
    <row r="37" spans="2:3" x14ac:dyDescent="0.25">
      <c r="C37" s="1"/>
    </row>
    <row r="38" spans="2:3" x14ac:dyDescent="0.25">
      <c r="C38" s="1"/>
    </row>
    <row r="39" spans="2:3" x14ac:dyDescent="0.25">
      <c r="C39" s="1"/>
    </row>
    <row r="40" spans="2:3" x14ac:dyDescent="0.25">
      <c r="C40" s="1"/>
    </row>
    <row r="41" spans="2:3" x14ac:dyDescent="0.25">
      <c r="C41" s="1"/>
    </row>
    <row r="42" spans="2:3" x14ac:dyDescent="0.25">
      <c r="C42" s="1"/>
    </row>
    <row r="43" spans="2:3" x14ac:dyDescent="0.25">
      <c r="C43" s="1"/>
    </row>
    <row r="44" spans="2:3" x14ac:dyDescent="0.25">
      <c r="C44" s="1"/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</sheetData>
  <mergeCells count="4">
    <mergeCell ref="A8:D8"/>
    <mergeCell ref="A9:D9"/>
    <mergeCell ref="D19:D29"/>
    <mergeCell ref="D30:D31"/>
  </mergeCells>
  <printOptions horizontalCentered="1"/>
  <pageMargins left="1.1811023622047245" right="0.39370078740157483" top="0.78740157480314965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nauja samat</vt:lpstr>
      <vt:lpstr>'nauja samat'!Print_Titles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dcterms:created xsi:type="dcterms:W3CDTF">2014-10-02T06:19:49Z</dcterms:created>
  <dcterms:modified xsi:type="dcterms:W3CDTF">2014-10-27T11:26:27Z</dcterms:modified>
</cp:coreProperties>
</file>