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12135" firstSheet="1" activeTab="1"/>
  </bookViews>
  <sheets>
    <sheet name="KLSB_01_2015_2015_02_10_15_07_1" sheetId="2" state="hidden" r:id="rId1"/>
    <sheet name="KLSB_01_2015_2015_02_10_15_ (2" sheetId="3" r:id="rId2"/>
  </sheets>
  <definedNames>
    <definedName name="_xlnm._FilterDatabase" localSheetId="1" hidden="1">'KLSB_01_2015_2015_02_10_15_ (2'!$A$44:$Z$270</definedName>
    <definedName name="_xlnm._FilterDatabase" localSheetId="0" hidden="1">KLSB_01_2015_2015_02_10_15_07_1!$A$44:$Z$270</definedName>
  </definedNames>
  <calcPr calcId="125725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0" i="3"/>
  <c r="K61"/>
  <c r="K62"/>
  <c r="K63"/>
  <c r="K64"/>
  <c r="K65"/>
  <c r="K66"/>
  <c r="K67"/>
  <c r="K68"/>
  <c r="K59"/>
  <c r="L46"/>
  <c r="M46"/>
  <c r="N46"/>
  <c r="O46"/>
  <c r="K50"/>
  <c r="K47"/>
  <c r="K46" s="1"/>
  <c r="K52" l="1"/>
  <c r="O268"/>
  <c r="N268"/>
  <c r="M268"/>
  <c r="L268"/>
  <c r="K268"/>
  <c r="O266"/>
  <c r="N266"/>
  <c r="M266"/>
  <c r="L266"/>
  <c r="K266"/>
  <c r="O264"/>
  <c r="N264"/>
  <c r="M264"/>
  <c r="L264"/>
  <c r="K264"/>
  <c r="O261"/>
  <c r="N261"/>
  <c r="M261"/>
  <c r="L261"/>
  <c r="K261"/>
  <c r="O258"/>
  <c r="N258"/>
  <c r="M258"/>
  <c r="L258"/>
  <c r="K258"/>
  <c r="O255"/>
  <c r="N255"/>
  <c r="M255"/>
  <c r="L255"/>
  <c r="K255"/>
  <c r="O251"/>
  <c r="N251"/>
  <c r="N250" s="1"/>
  <c r="M251"/>
  <c r="L251"/>
  <c r="L250" s="1"/>
  <c r="K251"/>
  <c r="O250"/>
  <c r="M250"/>
  <c r="K250"/>
  <c r="O247"/>
  <c r="N247"/>
  <c r="M247"/>
  <c r="L247"/>
  <c r="K247"/>
  <c r="O245"/>
  <c r="N245"/>
  <c r="M245"/>
  <c r="L245"/>
  <c r="K245"/>
  <c r="O243"/>
  <c r="N243"/>
  <c r="M243"/>
  <c r="L243"/>
  <c r="K243"/>
  <c r="O240"/>
  <c r="N240"/>
  <c r="M240"/>
  <c r="L240"/>
  <c r="K240"/>
  <c r="O237"/>
  <c r="N237"/>
  <c r="M237"/>
  <c r="L237"/>
  <c r="K237"/>
  <c r="O234"/>
  <c r="N234"/>
  <c r="M234"/>
  <c r="M229" s="1"/>
  <c r="M228" s="1"/>
  <c r="L234"/>
  <c r="K234"/>
  <c r="O230"/>
  <c r="N230"/>
  <c r="N229" s="1"/>
  <c r="N228" s="1"/>
  <c r="M230"/>
  <c r="L230"/>
  <c r="L229" s="1"/>
  <c r="L228" s="1"/>
  <c r="K230"/>
  <c r="O229"/>
  <c r="O228" s="1"/>
  <c r="K229"/>
  <c r="K228" s="1"/>
  <c r="O225"/>
  <c r="N225"/>
  <c r="M225"/>
  <c r="L225"/>
  <c r="K225"/>
  <c r="O223"/>
  <c r="N223"/>
  <c r="M223"/>
  <c r="L223"/>
  <c r="K223"/>
  <c r="O221"/>
  <c r="N221"/>
  <c r="M221"/>
  <c r="L221"/>
  <c r="K221"/>
  <c r="O218"/>
  <c r="N218"/>
  <c r="M218"/>
  <c r="L218"/>
  <c r="K218"/>
  <c r="O215"/>
  <c r="N215"/>
  <c r="M215"/>
  <c r="L215"/>
  <c r="K215"/>
  <c r="O212"/>
  <c r="N212"/>
  <c r="M212"/>
  <c r="L212"/>
  <c r="K212"/>
  <c r="O207"/>
  <c r="N207"/>
  <c r="M207"/>
  <c r="L207"/>
  <c r="L206" s="1"/>
  <c r="K207"/>
  <c r="K206" s="1"/>
  <c r="N206"/>
  <c r="O203"/>
  <c r="N203"/>
  <c r="M203"/>
  <c r="L203"/>
  <c r="K203"/>
  <c r="O201"/>
  <c r="N201"/>
  <c r="M201"/>
  <c r="L201"/>
  <c r="K201"/>
  <c r="O199"/>
  <c r="N199"/>
  <c r="M199"/>
  <c r="L199"/>
  <c r="K199"/>
  <c r="O196"/>
  <c r="N196"/>
  <c r="M196"/>
  <c r="L196"/>
  <c r="K196"/>
  <c r="O193"/>
  <c r="N193"/>
  <c r="M193"/>
  <c r="L193"/>
  <c r="K193"/>
  <c r="O190"/>
  <c r="N190"/>
  <c r="M190"/>
  <c r="L190"/>
  <c r="K190"/>
  <c r="O185"/>
  <c r="O184" s="1"/>
  <c r="N185"/>
  <c r="M185"/>
  <c r="M184" s="1"/>
  <c r="L185"/>
  <c r="K185"/>
  <c r="K184" s="1"/>
  <c r="K183" s="1"/>
  <c r="N184"/>
  <c r="N183" s="1"/>
  <c r="L184"/>
  <c r="O179"/>
  <c r="N179"/>
  <c r="N178" s="1"/>
  <c r="M179"/>
  <c r="L179"/>
  <c r="L178" s="1"/>
  <c r="K179"/>
  <c r="O178"/>
  <c r="M178"/>
  <c r="K178"/>
  <c r="O176"/>
  <c r="N176"/>
  <c r="M176"/>
  <c r="L176"/>
  <c r="K176"/>
  <c r="O170"/>
  <c r="N170"/>
  <c r="M170"/>
  <c r="M167" s="1"/>
  <c r="L170"/>
  <c r="K170"/>
  <c r="O168"/>
  <c r="N168"/>
  <c r="N167" s="1"/>
  <c r="M168"/>
  <c r="L168"/>
  <c r="L167" s="1"/>
  <c r="K168"/>
  <c r="O167"/>
  <c r="K167"/>
  <c r="O161"/>
  <c r="N161"/>
  <c r="N160" s="1"/>
  <c r="M161"/>
  <c r="L161"/>
  <c r="L160" s="1"/>
  <c r="K161"/>
  <c r="O160"/>
  <c r="M160"/>
  <c r="K160"/>
  <c r="O158"/>
  <c r="N158"/>
  <c r="M158"/>
  <c r="L158"/>
  <c r="K158"/>
  <c r="O154"/>
  <c r="N154"/>
  <c r="M154"/>
  <c r="L154"/>
  <c r="K154"/>
  <c r="O150"/>
  <c r="N150"/>
  <c r="M150"/>
  <c r="L150"/>
  <c r="K150"/>
  <c r="O146"/>
  <c r="N146"/>
  <c r="M146"/>
  <c r="M143" s="1"/>
  <c r="M142" s="1"/>
  <c r="L146"/>
  <c r="K146"/>
  <c r="O144"/>
  <c r="N144"/>
  <c r="N143" s="1"/>
  <c r="N142" s="1"/>
  <c r="N141" s="1"/>
  <c r="M144"/>
  <c r="L144"/>
  <c r="L143" s="1"/>
  <c r="L142" s="1"/>
  <c r="K144"/>
  <c r="O143"/>
  <c r="O142" s="1"/>
  <c r="K143"/>
  <c r="K142" s="1"/>
  <c r="K141" s="1"/>
  <c r="O137"/>
  <c r="N137"/>
  <c r="N132" s="1"/>
  <c r="N129" s="1"/>
  <c r="M137"/>
  <c r="L137"/>
  <c r="K137"/>
  <c r="O133"/>
  <c r="O132" s="1"/>
  <c r="N133"/>
  <c r="M133"/>
  <c r="M132" s="1"/>
  <c r="L133"/>
  <c r="K133"/>
  <c r="K132" s="1"/>
  <c r="L132"/>
  <c r="O130"/>
  <c r="N130"/>
  <c r="M130"/>
  <c r="L130"/>
  <c r="L129" s="1"/>
  <c r="K130"/>
  <c r="O127"/>
  <c r="N127"/>
  <c r="M127"/>
  <c r="M123" s="1"/>
  <c r="M122" s="1"/>
  <c r="L127"/>
  <c r="K127"/>
  <c r="O124"/>
  <c r="N124"/>
  <c r="N123" s="1"/>
  <c r="N122" s="1"/>
  <c r="M124"/>
  <c r="L124"/>
  <c r="L123" s="1"/>
  <c r="L122" s="1"/>
  <c r="K124"/>
  <c r="O123"/>
  <c r="O122" s="1"/>
  <c r="K123"/>
  <c r="K122" s="1"/>
  <c r="O119"/>
  <c r="N119"/>
  <c r="M119"/>
  <c r="L119"/>
  <c r="K119"/>
  <c r="O116"/>
  <c r="N116"/>
  <c r="M116"/>
  <c r="L116"/>
  <c r="K116"/>
  <c r="O113"/>
  <c r="N113"/>
  <c r="M113"/>
  <c r="L113"/>
  <c r="L112" s="1"/>
  <c r="K113"/>
  <c r="N112"/>
  <c r="O110"/>
  <c r="N110"/>
  <c r="M110"/>
  <c r="L110"/>
  <c r="K110"/>
  <c r="O108"/>
  <c r="N108"/>
  <c r="M108"/>
  <c r="L108"/>
  <c r="K108"/>
  <c r="O106"/>
  <c r="N106"/>
  <c r="M106"/>
  <c r="L106"/>
  <c r="K106"/>
  <c r="O104"/>
  <c r="N104"/>
  <c r="N100" s="1"/>
  <c r="M104"/>
  <c r="L104"/>
  <c r="K104"/>
  <c r="O101"/>
  <c r="O100" s="1"/>
  <c r="N101"/>
  <c r="M101"/>
  <c r="M100" s="1"/>
  <c r="L101"/>
  <c r="K101"/>
  <c r="K100" s="1"/>
  <c r="L100"/>
  <c r="O97"/>
  <c r="N97"/>
  <c r="M97"/>
  <c r="L97"/>
  <c r="K97"/>
  <c r="O94"/>
  <c r="N94"/>
  <c r="M94"/>
  <c r="L94"/>
  <c r="K94"/>
  <c r="O91"/>
  <c r="N91"/>
  <c r="M91"/>
  <c r="L91"/>
  <c r="L90" s="1"/>
  <c r="K91"/>
  <c r="N90"/>
  <c r="O86"/>
  <c r="O85" s="1"/>
  <c r="N86"/>
  <c r="M86"/>
  <c r="M85" s="1"/>
  <c r="L86"/>
  <c r="K86"/>
  <c r="K85" s="1"/>
  <c r="N85"/>
  <c r="L85"/>
  <c r="O83"/>
  <c r="N83"/>
  <c r="M83"/>
  <c r="L83"/>
  <c r="K83"/>
  <c r="O79"/>
  <c r="N79"/>
  <c r="M79"/>
  <c r="L79"/>
  <c r="K79"/>
  <c r="O75"/>
  <c r="N75"/>
  <c r="M75"/>
  <c r="L75"/>
  <c r="K75"/>
  <c r="O71"/>
  <c r="O70" s="1"/>
  <c r="O69" s="1"/>
  <c r="N71"/>
  <c r="M71"/>
  <c r="L71"/>
  <c r="K71"/>
  <c r="K70" s="1"/>
  <c r="K69" s="1"/>
  <c r="M70"/>
  <c r="M69" s="1"/>
  <c r="O52"/>
  <c r="O51" s="1"/>
  <c r="N52"/>
  <c r="M52"/>
  <c r="M51" s="1"/>
  <c r="L52"/>
  <c r="L51" s="1"/>
  <c r="K51"/>
  <c r="N51"/>
  <c r="O49"/>
  <c r="O45" s="1"/>
  <c r="N49"/>
  <c r="N45" s="1"/>
  <c r="M49"/>
  <c r="M45" s="1"/>
  <c r="L49"/>
  <c r="L45" s="1"/>
  <c r="K49"/>
  <c r="K45" s="1"/>
  <c r="K44" s="1"/>
  <c r="L183" l="1"/>
  <c r="L141" s="1"/>
  <c r="L70"/>
  <c r="L69" s="1"/>
  <c r="N70"/>
  <c r="N69" s="1"/>
  <c r="K90"/>
  <c r="M90"/>
  <c r="O90"/>
  <c r="K112"/>
  <c r="M112"/>
  <c r="O112"/>
  <c r="M206"/>
  <c r="M183" s="1"/>
  <c r="M141" s="1"/>
  <c r="O206"/>
  <c r="O183" s="1"/>
  <c r="O141" s="1"/>
  <c r="K129"/>
  <c r="M129"/>
  <c r="O129"/>
  <c r="O44"/>
  <c r="L44"/>
  <c r="L270" s="1"/>
  <c r="N44"/>
  <c r="N270" s="1"/>
  <c r="M44"/>
  <c r="M270" l="1"/>
  <c r="K270" s="1"/>
  <c r="O270"/>
  <c r="O268" i="2" l="1"/>
  <c r="N268"/>
  <c r="M268"/>
  <c r="L268"/>
  <c r="K268"/>
  <c r="O266"/>
  <c r="N266"/>
  <c r="M266"/>
  <c r="L266"/>
  <c r="K266"/>
  <c r="O264"/>
  <c r="N264"/>
  <c r="M264"/>
  <c r="L264"/>
  <c r="K264"/>
  <c r="O261"/>
  <c r="N261"/>
  <c r="M261"/>
  <c r="L261"/>
  <c r="K261"/>
  <c r="O258"/>
  <c r="N258"/>
  <c r="M258"/>
  <c r="L258"/>
  <c r="K258"/>
  <c r="O255"/>
  <c r="N255"/>
  <c r="M255"/>
  <c r="L255"/>
  <c r="K255"/>
  <c r="O251"/>
  <c r="N251"/>
  <c r="M251"/>
  <c r="L251"/>
  <c r="K251"/>
  <c r="O250"/>
  <c r="N250"/>
  <c r="M250"/>
  <c r="L250"/>
  <c r="K250"/>
  <c r="O247"/>
  <c r="N247"/>
  <c r="M247"/>
  <c r="L247"/>
  <c r="K247"/>
  <c r="O245"/>
  <c r="N245"/>
  <c r="M245"/>
  <c r="L245"/>
  <c r="K245"/>
  <c r="O243"/>
  <c r="N243"/>
  <c r="M243"/>
  <c r="L243"/>
  <c r="K243"/>
  <c r="O240"/>
  <c r="N240"/>
  <c r="M240"/>
  <c r="L240"/>
  <c r="K240"/>
  <c r="O237"/>
  <c r="N237"/>
  <c r="M237"/>
  <c r="L237"/>
  <c r="K237"/>
  <c r="O234"/>
  <c r="N234"/>
  <c r="M234"/>
  <c r="L234"/>
  <c r="K234"/>
  <c r="O230"/>
  <c r="N230"/>
  <c r="M230"/>
  <c r="L230"/>
  <c r="K230"/>
  <c r="O229"/>
  <c r="N229"/>
  <c r="M229"/>
  <c r="L229"/>
  <c r="K229"/>
  <c r="O228"/>
  <c r="N228"/>
  <c r="M228"/>
  <c r="L228"/>
  <c r="K228"/>
  <c r="O225"/>
  <c r="N225"/>
  <c r="M225"/>
  <c r="L225"/>
  <c r="K225"/>
  <c r="O223"/>
  <c r="N223"/>
  <c r="M223"/>
  <c r="L223"/>
  <c r="K223"/>
  <c r="O221"/>
  <c r="N221"/>
  <c r="M221"/>
  <c r="L221"/>
  <c r="K221"/>
  <c r="O218"/>
  <c r="N218"/>
  <c r="M218"/>
  <c r="L218"/>
  <c r="K218"/>
  <c r="O215"/>
  <c r="N215"/>
  <c r="M215"/>
  <c r="L215"/>
  <c r="K215"/>
  <c r="O212"/>
  <c r="N212"/>
  <c r="M212"/>
  <c r="L212"/>
  <c r="K212"/>
  <c r="O207"/>
  <c r="N207"/>
  <c r="M207"/>
  <c r="L207"/>
  <c r="K207"/>
  <c r="O206"/>
  <c r="N206"/>
  <c r="M206"/>
  <c r="L206"/>
  <c r="K206"/>
  <c r="O203"/>
  <c r="N203"/>
  <c r="M203"/>
  <c r="L203"/>
  <c r="K203"/>
  <c r="O201"/>
  <c r="N201"/>
  <c r="M201"/>
  <c r="L201"/>
  <c r="K201"/>
  <c r="O199"/>
  <c r="N199"/>
  <c r="M199"/>
  <c r="L199"/>
  <c r="K199"/>
  <c r="O196"/>
  <c r="N196"/>
  <c r="M196"/>
  <c r="L196"/>
  <c r="K196"/>
  <c r="O193"/>
  <c r="N193"/>
  <c r="M193"/>
  <c r="L193"/>
  <c r="K193"/>
  <c r="O190"/>
  <c r="N190"/>
  <c r="M190"/>
  <c r="L190"/>
  <c r="K190"/>
  <c r="O185"/>
  <c r="N185"/>
  <c r="M185"/>
  <c r="L185"/>
  <c r="K185"/>
  <c r="O184"/>
  <c r="N184"/>
  <c r="M184"/>
  <c r="L184"/>
  <c r="K184"/>
  <c r="O183"/>
  <c r="N183"/>
  <c r="M183"/>
  <c r="L183"/>
  <c r="K183"/>
  <c r="O179"/>
  <c r="N179"/>
  <c r="M179"/>
  <c r="L179"/>
  <c r="K179"/>
  <c r="O178"/>
  <c r="N178"/>
  <c r="M178"/>
  <c r="L178"/>
  <c r="K178"/>
  <c r="O176"/>
  <c r="N176"/>
  <c r="M176"/>
  <c r="L176"/>
  <c r="K176"/>
  <c r="O170"/>
  <c r="N170"/>
  <c r="M170"/>
  <c r="L170"/>
  <c r="K170"/>
  <c r="O168"/>
  <c r="N168"/>
  <c r="M168"/>
  <c r="L168"/>
  <c r="K168"/>
  <c r="O167"/>
  <c r="N167"/>
  <c r="M167"/>
  <c r="L167"/>
  <c r="K167"/>
  <c r="O161"/>
  <c r="N161"/>
  <c r="M161"/>
  <c r="L161"/>
  <c r="K161"/>
  <c r="O160"/>
  <c r="N160"/>
  <c r="M160"/>
  <c r="L160"/>
  <c r="K160"/>
  <c r="O158"/>
  <c r="N158"/>
  <c r="M158"/>
  <c r="L158"/>
  <c r="K158"/>
  <c r="O154"/>
  <c r="N154"/>
  <c r="M154"/>
  <c r="L154"/>
  <c r="K154"/>
  <c r="O150"/>
  <c r="N150"/>
  <c r="M150"/>
  <c r="L150"/>
  <c r="K150"/>
  <c r="O146"/>
  <c r="N146"/>
  <c r="M146"/>
  <c r="L146"/>
  <c r="K146"/>
  <c r="O144"/>
  <c r="N144"/>
  <c r="M144"/>
  <c r="L144"/>
  <c r="K144"/>
  <c r="O143"/>
  <c r="N143"/>
  <c r="M143"/>
  <c r="L143"/>
  <c r="K143"/>
  <c r="O142"/>
  <c r="N142"/>
  <c r="M142"/>
  <c r="L142"/>
  <c r="K142"/>
  <c r="O141"/>
  <c r="N141"/>
  <c r="M141"/>
  <c r="L141"/>
  <c r="K141"/>
  <c r="O137"/>
  <c r="N137"/>
  <c r="M137"/>
  <c r="L137"/>
  <c r="K137"/>
  <c r="O133"/>
  <c r="N133"/>
  <c r="M133"/>
  <c r="L133"/>
  <c r="K133"/>
  <c r="O132"/>
  <c r="N132"/>
  <c r="M132"/>
  <c r="L132"/>
  <c r="K132"/>
  <c r="O130"/>
  <c r="N130"/>
  <c r="M130"/>
  <c r="L130"/>
  <c r="K130"/>
  <c r="O129"/>
  <c r="N129"/>
  <c r="M129"/>
  <c r="L129"/>
  <c r="K129"/>
  <c r="O127"/>
  <c r="N127"/>
  <c r="M127"/>
  <c r="L127"/>
  <c r="K127"/>
  <c r="O124"/>
  <c r="N124"/>
  <c r="M124"/>
  <c r="L124"/>
  <c r="K124"/>
  <c r="O123"/>
  <c r="O122" s="1"/>
  <c r="N123"/>
  <c r="M123"/>
  <c r="M122" s="1"/>
  <c r="L123"/>
  <c r="K123"/>
  <c r="K122" s="1"/>
  <c r="N122"/>
  <c r="L122"/>
  <c r="O119"/>
  <c r="N119"/>
  <c r="M119"/>
  <c r="L119"/>
  <c r="K119"/>
  <c r="O116"/>
  <c r="N116"/>
  <c r="M116"/>
  <c r="L116"/>
  <c r="K116"/>
  <c r="O113"/>
  <c r="N113"/>
  <c r="M113"/>
  <c r="M112" s="1"/>
  <c r="L113"/>
  <c r="K113"/>
  <c r="K112" s="1"/>
  <c r="N112"/>
  <c r="L112"/>
  <c r="O110"/>
  <c r="N110"/>
  <c r="M110"/>
  <c r="L110"/>
  <c r="K110"/>
  <c r="O108"/>
  <c r="N108"/>
  <c r="M108"/>
  <c r="L108"/>
  <c r="K108"/>
  <c r="O106"/>
  <c r="N106"/>
  <c r="M106"/>
  <c r="L106"/>
  <c r="K106"/>
  <c r="O104"/>
  <c r="N104"/>
  <c r="M104"/>
  <c r="L104"/>
  <c r="K104"/>
  <c r="O101"/>
  <c r="N101"/>
  <c r="M101"/>
  <c r="M100" s="1"/>
  <c r="L101"/>
  <c r="K101"/>
  <c r="K100" s="1"/>
  <c r="N100"/>
  <c r="L100"/>
  <c r="O97"/>
  <c r="N97"/>
  <c r="M97"/>
  <c r="L97"/>
  <c r="K97"/>
  <c r="O94"/>
  <c r="N94"/>
  <c r="M94"/>
  <c r="L94"/>
  <c r="K94"/>
  <c r="O91"/>
  <c r="N91"/>
  <c r="M91"/>
  <c r="M90" s="1"/>
  <c r="L91"/>
  <c r="K91"/>
  <c r="K90" s="1"/>
  <c r="N90"/>
  <c r="L90"/>
  <c r="O86"/>
  <c r="O85" s="1"/>
  <c r="N86"/>
  <c r="M86"/>
  <c r="M85" s="1"/>
  <c r="L86"/>
  <c r="K86"/>
  <c r="K85" s="1"/>
  <c r="N85"/>
  <c r="L85"/>
  <c r="O83"/>
  <c r="N83"/>
  <c r="M83"/>
  <c r="L83"/>
  <c r="K83"/>
  <c r="O79"/>
  <c r="N79"/>
  <c r="M79"/>
  <c r="L79"/>
  <c r="K79"/>
  <c r="O75"/>
  <c r="N75"/>
  <c r="M75"/>
  <c r="L75"/>
  <c r="K75"/>
  <c r="O71"/>
  <c r="N71"/>
  <c r="M71"/>
  <c r="L71"/>
  <c r="K71"/>
  <c r="O70"/>
  <c r="N70"/>
  <c r="M70"/>
  <c r="L70"/>
  <c r="K70"/>
  <c r="O69"/>
  <c r="N69"/>
  <c r="M69"/>
  <c r="L69"/>
  <c r="K69"/>
  <c r="O52"/>
  <c r="N52"/>
  <c r="M52"/>
  <c r="L52"/>
  <c r="K52"/>
  <c r="K51" s="1"/>
  <c r="O51"/>
  <c r="N51"/>
  <c r="M51"/>
  <c r="L51"/>
  <c r="O49"/>
  <c r="N49"/>
  <c r="M49"/>
  <c r="L49"/>
  <c r="K49"/>
  <c r="O46"/>
  <c r="O45" s="1"/>
  <c r="N46"/>
  <c r="M46"/>
  <c r="M45" s="1"/>
  <c r="M44" s="1"/>
  <c r="M270" s="1"/>
  <c r="L46"/>
  <c r="K46"/>
  <c r="K45" s="1"/>
  <c r="L45"/>
  <c r="L44" s="1"/>
  <c r="L270" s="1"/>
  <c r="N45" l="1"/>
  <c r="N44" s="1"/>
  <c r="N270" s="1"/>
  <c r="O100"/>
  <c r="K44"/>
  <c r="O90"/>
  <c r="O44" s="1"/>
  <c r="O270" s="1"/>
  <c r="K270" s="1"/>
  <c r="O112"/>
</calcChain>
</file>

<file path=xl/sharedStrings.xml><?xml version="1.0" encoding="utf-8"?>
<sst xmlns="http://schemas.openxmlformats.org/spreadsheetml/2006/main" count="570" uniqueCount="196">
  <si>
    <t>Forma KLSB-1  patvirtinta 
Klaipėdos miesto savivaldybės administracijos direktoriaus 2014 m. spalio 17 d.  įsakymu  Nr. AD1-3097</t>
  </si>
  <si>
    <t>TVIRTINU</t>
  </si>
  <si>
    <t>(Asignavimų valdytojo ar jo įgalioto asmens pareigų pavadinimas)</t>
  </si>
  <si>
    <t>(Parašas)</t>
  </si>
  <si>
    <t>(Vardas ir pavardė)</t>
  </si>
  <si>
    <t>(Data)</t>
  </si>
  <si>
    <t>A.V.</t>
  </si>
  <si>
    <t>(dokumento sudarytojo (įstaigos) pavadinimas)</t>
  </si>
  <si>
    <r>
      <t xml:space="preserve">        </t>
    </r>
    <r>
      <rPr>
        <b/>
        <sz val="9"/>
        <rFont val="Times New Roman"/>
        <family val="1"/>
        <charset val="186"/>
      </rPr>
      <t xml:space="preserve">2015  m.  PROGRAMOS  SĄMATA      </t>
    </r>
    <r>
      <rPr>
        <sz val="9"/>
        <rFont val="Times New Roman"/>
        <family val="1"/>
        <charset val="186"/>
      </rPr>
      <t xml:space="preserve"> </t>
    </r>
  </si>
  <si>
    <t>(data ir numeris)</t>
  </si>
  <si>
    <t>(sudarymo vieta)</t>
  </si>
  <si>
    <t>(Asignavimų valdytojo) įstaigos pavadinimas:</t>
  </si>
  <si>
    <t>Ugdymo ir kultūros departamentas</t>
  </si>
  <si>
    <t xml:space="preserve"> UKD</t>
  </si>
  <si>
    <t>Ministerija</t>
  </si>
  <si>
    <t>Departamentas</t>
  </si>
  <si>
    <t>Biudžetinė įstaiga</t>
  </si>
  <si>
    <t>(Kodas)</t>
  </si>
  <si>
    <t>Programa:</t>
  </si>
  <si>
    <t>Vasaros poilsio organizavimas</t>
  </si>
  <si>
    <t>10.020510</t>
  </si>
  <si>
    <t>SVP priemonės pavadinimas:</t>
  </si>
  <si>
    <t>10.01.01.08.01.</t>
  </si>
  <si>
    <t>Finansavimo šaltinis:</t>
  </si>
  <si>
    <t>Savivaldybės biudžeto</t>
  </si>
  <si>
    <t>151</t>
  </si>
  <si>
    <t>Išlaidų klasifikacija pagal valstybės funkcijas:</t>
  </si>
  <si>
    <t>Centralizuotos priemonės</t>
  </si>
  <si>
    <t>09.08.01.01.</t>
  </si>
  <si>
    <t>(eurai)</t>
  </si>
  <si>
    <t>Kodas</t>
  </si>
  <si>
    <t>Sąmatos straipsnių pavadinimas</t>
  </si>
  <si>
    <t xml:space="preserve">Patvirtintas planas 2015 metams </t>
  </si>
  <si>
    <t>iš jų ketvirčiais: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</si>
  <si>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</si>
  <si>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</si>
  <si>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</si>
  <si>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</si>
  <si>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</si>
  <si>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</si>
  <si>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</si>
  <si>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</si>
  <si>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</si>
  <si>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</si>
  <si>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Prekių ir paslaugų naudojimas</t>
  </si>
  <si>
    <t>Mityba</t>
  </si>
  <si>
    <t>Medikamentai (ir darbuotojų sveikatos tikrinimas)</t>
  </si>
  <si>
    <t>Ryšių paslaugos</t>
  </si>
  <si>
    <t>Transporto išlaikymas</t>
  </si>
  <si>
    <t>Apranga ir patalynė</t>
  </si>
  <si>
    <t>Spaudiniai</t>
  </si>
  <si>
    <t>Kitos prekės</t>
  </si>
  <si>
    <t>Komandiruotės (transporto, apgyvendinimo, ryšio ir kitos komandiruotės išlaidos)</t>
  </si>
  <si>
    <t>Miestų ir gyvenviečių viešasis ūkis</t>
  </si>
  <si>
    <t>Ilgalaikio materialiojo ir nematerialiojo turto nuoma (įskaitant veiklos nuomą)</t>
  </si>
  <si>
    <t>Ilgalaikio materialiojo turto einamasis remontas</t>
  </si>
  <si>
    <t>Kvalifikacijos kėlimas</t>
  </si>
  <si>
    <t xml:space="preserve">Apmokėjimas samdomiems ekspertams, konsultantams </t>
  </si>
  <si>
    <t>Apmokėjimas už turto vertinimo paslaugas</t>
  </si>
  <si>
    <t>Komunalinės paslaugos</t>
  </si>
  <si>
    <t>Kitos paslaugos</t>
  </si>
  <si>
    <t>Turto išlaidos</t>
  </si>
  <si>
    <t>Palūkanos</t>
  </si>
  <si>
    <t>Nerezidentams</t>
  </si>
  <si>
    <t>Asignavimų valdytojų sumokėtos palūkanos</t>
  </si>
  <si>
    <t>Finansų ministerijos sumokėtos palūkanos</t>
  </si>
  <si>
    <t>Savivaldybių sumokėtos palūkanos</t>
  </si>
  <si>
    <t>Rezidentams, kitiems nei valdžios sektorius (tik už tiesioginę skolą)</t>
  </si>
  <si>
    <t>Kitiems valdymo lygiams</t>
  </si>
  <si>
    <t>Valstybės biudžetui</t>
  </si>
  <si>
    <t>Savivaldybių biudžetams</t>
  </si>
  <si>
    <t>Nebiudžetiniams fondams</t>
  </si>
  <si>
    <t>Nuoma</t>
  </si>
  <si>
    <t>Nuoma už žemę, žemės gelmių išteklius ir kitą atsirandantį gamtoje turtą</t>
  </si>
  <si>
    <t>Subsidijos</t>
  </si>
  <si>
    <t>Subsidijos iš biudžeto lėšų</t>
  </si>
  <si>
    <t>Subsidijos importui</t>
  </si>
  <si>
    <t>Subsidijos gaminiams</t>
  </si>
  <si>
    <t>Subsidijos gamybai</t>
  </si>
  <si>
    <t>Dotacijos</t>
  </si>
  <si>
    <t>Dotacijos užsienio valstybėms</t>
  </si>
  <si>
    <t>Einamiesiems tikslams</t>
  </si>
  <si>
    <t>Kapitalui formuoti</t>
  </si>
  <si>
    <t>Dotacijos tarptautinėms organizacijoms</t>
  </si>
  <si>
    <t>Dotacijos kitiems valdymo lygiams</t>
  </si>
  <si>
    <t>Įmokos į Europos Sąjungos biudžetą</t>
  </si>
  <si>
    <t>Tradiciniai nuosavi ištekliai</t>
  </si>
  <si>
    <t>Muitai</t>
  </si>
  <si>
    <t>Cukraus sektoriaus mokesčiai</t>
  </si>
  <si>
    <t>PVM nuosavi ištekliai</t>
  </si>
  <si>
    <t>Bendrųjų nacionalinių pajamų nuosavi ištekliai</t>
  </si>
  <si>
    <t>Biudžeto disbalansų korekcija Jungtinės Karalystės naudai</t>
  </si>
  <si>
    <t>Su nuosavais ištekliais susijusios baudos ir delspinigiai</t>
  </si>
  <si>
    <t>Socialinės išmokos (pašalpos)</t>
  </si>
  <si>
    <t>Socialinio draudimo išmokos (pašalpos)</t>
  </si>
  <si>
    <t>Socialinio draudimo išmokos pinigais</t>
  </si>
  <si>
    <t>Socialinio draudimo išmokos natūra</t>
  </si>
  <si>
    <t>Socialinė parama (socialinės paramos 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</si>
  <si>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</si>
  <si>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</si>
  <si>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</si>
  <si>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</si>
  <si>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</si>
  <si>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</si>
  <si>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</si>
  <si>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Kitiems einamiesiems tikslams</t>
  </si>
  <si>
    <t>Pervedamos lėšos (kapitalui formuoti)</t>
  </si>
  <si>
    <t>Pervedamos Europos Sąjungos, kitos tarptautinės finansinės paramos ir bendrojo finansavimo lėšos</t>
  </si>
  <si>
    <t>Subsidijos iš Europos Sąjungos ir kitos tarptautinės finansinės paramos lėšų (ne valdžios sektoriui)</t>
  </si>
  <si>
    <t>Einamiesiems tikslams savivaldybėms</t>
  </si>
  <si>
    <t>Einamiesiems tikslams kitiems valdžios sektoriaus subjektams</t>
  </si>
  <si>
    <t>Einamiesiems tikslams ne valdžios sektoriui</t>
  </si>
  <si>
    <t>Investicijos, skirtos savivaldybėms</t>
  </si>
  <si>
    <t>Investicijos kitiems valdžios sektoriaus subjektams</t>
  </si>
  <si>
    <t>Investicijos ne valdžios sektoriui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</si>
  <si>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</si>
  <si>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</si>
  <si>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</si>
  <si>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</si>
  <si>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Žemė</t>
  </si>
  <si>
    <t>Pastatai ir statiniai</t>
  </si>
  <si>
    <t>Gyvenamieji namai</t>
  </si>
  <si>
    <t>Negyvenamieji pastatai</t>
  </si>
  <si>
    <t>Kiti pastatai ir statiniai</t>
  </si>
  <si>
    <t>Mašinos ir įrenginiai</t>
  </si>
  <si>
    <t>Transporto priemonės</t>
  </si>
  <si>
    <t>Kitos mašinos ir įrenginiai</t>
  </si>
  <si>
    <t>Ginklai ir karinė įranga</t>
  </si>
  <si>
    <t>Vertybės</t>
  </si>
  <si>
    <t>Muziejinės vertybės</t>
  </si>
  <si>
    <t>Antikvariniai ir kiti meno kūriniai</t>
  </si>
  <si>
    <t>Kitos vertybės</t>
  </si>
  <si>
    <t>Kitas ilgalaikis materialusis turtas</t>
  </si>
  <si>
    <t>Nematerialiojo turto kūrimas ir įsigijimas</t>
  </si>
  <si>
    <t>Nematerialusis turtas</t>
  </si>
  <si>
    <t>Naudingųjų iškasenų žvalgymo darbai</t>
  </si>
  <si>
    <t>Kompiuterinė programinė įranga, kompiuterinės programinės įrangos licencijos</t>
  </si>
  <si>
    <t>Patentai</t>
  </si>
  <si>
    <t>Literatūros ir meno kūriniai</t>
  </si>
  <si>
    <t>Kitas nematerialusis turtas</t>
  </si>
  <si>
    <t>Atsargų kūrimas ir įsigijimas</t>
  </si>
  <si>
    <t>Strateginės ir neliečiamosios atsargos</t>
  </si>
  <si>
    <t>Kitos atsargos</t>
  </si>
  <si>
    <t>Žaliavos ir medžiagos</t>
  </si>
  <si>
    <t>Nebaigta gamyba</t>
  </si>
  <si>
    <t>Pagaminta produkcija</t>
  </si>
  <si>
    <t>Pirktos prekės, skirtos parduoti</t>
  </si>
  <si>
    <t>Karinės atsargos</t>
  </si>
  <si>
    <t>Ilgalaikio turto įsigijimas lizingo (finansinės nuomos) būdu:</t>
  </si>
  <si>
    <t>Ilgalaikio turto įsigijimas lizingo (finansinės nuomos) būdu</t>
  </si>
  <si>
    <t>Biologinis turtas ir mineraliniai ištekliai</t>
  </si>
  <si>
    <t>Žemės gelmių ištekliai</t>
  </si>
  <si>
    <t>Gyvuliai ir kiti gyvūnai</t>
  </si>
  <si>
    <t>Vaismedžiai ir kiti daugiamečiai sodiniai</t>
  </si>
  <si>
    <t>Finansinio turto įsigijimo išlaidos (perskolinimas)</t>
  </si>
  <si>
    <t>Vidaus</t>
  </si>
  <si>
    <t>Grynieji pinigai ir indėliai banke (nacionaline valiuta)</t>
  </si>
  <si>
    <t>Grynieji pinigai</t>
  </si>
  <si>
    <t>Pervedamieji indėliai (pinigai bankuose)</t>
  </si>
  <si>
    <t>Kiti ilgalaikiai indėliai (pinigai bankuose)</t>
  </si>
  <si>
    <t>Kiti trumpalaikiai indėliai (pinigai bankuose)</t>
  </si>
  <si>
    <t>Vertybiniai popieriai (įsigyti), išskyrus akcijas</t>
  </si>
  <si>
    <t>Trumpalaikiai</t>
  </si>
  <si>
    <t>Ilgalaikiai</t>
  </si>
  <si>
    <t>Išvestinės finansinės priemonės</t>
  </si>
  <si>
    <t>Trumpalaikės</t>
  </si>
  <si>
    <t>Ilgalaikės</t>
  </si>
  <si>
    <t>Paskolos (suteiktos)</t>
  </si>
  <si>
    <t>Akcijos (įsigytos) ir kitas nuosavas kapitalas</t>
  </si>
  <si>
    <t>Draudimo techniniai atidėjiniai</t>
  </si>
  <si>
    <t>Kitos mokėtinos sumos</t>
  </si>
  <si>
    <t>Užsienio</t>
  </si>
  <si>
    <t>Grynieji pinigai ir indėliai banke (užsienio valiuta)</t>
  </si>
  <si>
    <t>Išlaidos dėl finansinių įsipareigojimų vykdymo (paskolų grąžinimas)</t>
  </si>
  <si>
    <t>Kiti indėliai (pinigai bankuose)</t>
  </si>
  <si>
    <t>Vertybiniai popieriai (išpirkti), išskyrus akcijas</t>
  </si>
  <si>
    <t>Paskolos (grąžintinos)</t>
  </si>
  <si>
    <t>Akcijos (parduotos) ir kitas nuosavas kapitalas</t>
  </si>
  <si>
    <t>IŠ VISO ASIGNAVIMŲ (2+3)</t>
  </si>
  <si>
    <t>(įstaigos vadovo ar asignavimų valdytojo pareigų pavadinimas)</t>
  </si>
  <si>
    <t>(parašas)</t>
  </si>
  <si>
    <t>(vardas ir pavardė)</t>
  </si>
  <si>
    <t xml:space="preserve">(įstaigos vadovo ar asignavimų valdytojo įgalioto asmens, atsakingo už planavimą, pareigų pavadinimas)      </t>
  </si>
  <si>
    <t>Ugdymo ir kultūros departamento direktorė</t>
  </si>
  <si>
    <t>Nijolė Laužikienė</t>
  </si>
  <si>
    <t>2015 m. kovo 2 d.</t>
  </si>
  <si>
    <t>KLSB-01_2015/vasaros poilsis</t>
  </si>
  <si>
    <t>Klaipėda</t>
  </si>
  <si>
    <t>Planavimo ir analizės skyriaus vyriausioji specialistė</t>
  </si>
  <si>
    <t>Ingrida Urbonavičienė</t>
  </si>
  <si>
    <t>Nr.</t>
  </si>
  <si>
    <t>Ugdymo ir kultūros departamento direktorius</t>
  </si>
  <si>
    <r>
      <t xml:space="preserve">        </t>
    </r>
    <r>
      <rPr>
        <b/>
        <sz val="12"/>
        <rFont val="Times New Roman"/>
        <family val="1"/>
      </rPr>
      <t xml:space="preserve">2016  m.  PROGRAMOS  SĄMATA      </t>
    </r>
    <r>
      <rPr>
        <sz val="12"/>
        <rFont val="Times New Roman"/>
        <family val="1"/>
      </rPr>
      <t xml:space="preserve"> </t>
    </r>
  </si>
  <si>
    <t xml:space="preserve">2016 m. </t>
  </si>
  <si>
    <t xml:space="preserve">Patvirtintas planas 2016 metams </t>
  </si>
  <si>
    <t>Vaikų vasaros poilsio programų konkurso
organizavimo ir finansavimo nuostatų 4 priedas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</si>
</sst>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yyyy\-mm\-dd;@"/>
  </numFmts>
  <fonts count="36">
    <font>
      <sz val="11"/>
      <color theme="1"/>
      <name val="Calibri"/>
      <family val="2"/>
      <scheme val="minor"/>
    </font>
    <font>
      <sz val="10"/>
      <name val="Times New Roman Baltic"/>
    </font>
    <font>
      <sz val="10"/>
      <name val="Arial"/>
      <family val="2"/>
    </font>
    <font>
      <sz val="10"/>
      <name val="Times New Roman Baltic"/>
      <family val="1"/>
    </font>
    <font>
      <b/>
      <i/>
      <sz val="10"/>
      <name val="Times New Roman Baltic"/>
      <family val="1"/>
    </font>
    <font>
      <b/>
      <sz val="10"/>
      <name val="Times New Roman Baltic"/>
    </font>
    <font>
      <i/>
      <sz val="10"/>
      <name val="Times New Roman"/>
      <family val="1"/>
    </font>
    <font>
      <b/>
      <i/>
      <sz val="9"/>
      <name val="Times New Roman"/>
      <family val="1"/>
    </font>
    <font>
      <sz val="8"/>
      <name val="Times New Roman"/>
      <family val="1"/>
    </font>
    <font>
      <i/>
      <sz val="10"/>
      <name val="Times New Roman Baltic"/>
    </font>
    <font>
      <sz val="8"/>
      <name val="Times New Roman Baltic"/>
    </font>
    <font>
      <i/>
      <sz val="10"/>
      <name val="Arial"/>
      <family val="2"/>
    </font>
    <font>
      <i/>
      <sz val="8"/>
      <name val="Times New Roman Baltic"/>
    </font>
    <font>
      <sz val="9"/>
      <name val="Times New Roman"/>
      <family val="1"/>
    </font>
    <font>
      <b/>
      <sz val="10"/>
      <name val="Arial"/>
      <family val="2"/>
    </font>
    <font>
      <b/>
      <sz val="8"/>
      <name val="Times New Roman Baltic"/>
    </font>
    <font>
      <b/>
      <sz val="9"/>
      <name val="Times New Roman"/>
      <family val="1"/>
    </font>
    <font>
      <sz val="10"/>
      <name val="Times New Roman"/>
      <family val="1"/>
    </font>
    <font>
      <sz val="9"/>
      <color theme="1"/>
      <name val="Times New Roman"/>
      <family val="1"/>
    </font>
    <font>
      <sz val="9"/>
      <name val="Times New Roman Baltic"/>
      <family val="1"/>
    </font>
    <font>
      <sz val="9"/>
      <name val="Times New Roman Baltic"/>
    </font>
    <font>
      <sz val="7"/>
      <name val="Times New Roman"/>
      <family val="1"/>
    </font>
    <font>
      <b/>
      <sz val="10"/>
      <name val="Times New Roman Baltic"/>
      <family val="1"/>
    </font>
    <font>
      <b/>
      <i/>
      <sz val="7"/>
      <name val="Times New Roman Baltic"/>
      <family val="1"/>
    </font>
    <font>
      <sz val="7"/>
      <name val="Times New Roman Baltic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i/>
      <sz val="12"/>
      <name val="Times New Roman Baltic"/>
    </font>
    <font>
      <sz val="12"/>
      <color theme="1"/>
      <name val="Times New Roman"/>
      <family val="1"/>
    </font>
    <font>
      <sz val="12"/>
      <name val="Times New Roman Baltic"/>
    </font>
    <font>
      <sz val="12"/>
      <name val="Times New Roman Baltic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5">
    <xf numFmtId="0" fontId="0" fillId="0" borderId="0" xfId="0"/>
    <xf numFmtId="164" fontId="3" fillId="0" borderId="0" xfId="1" applyNumberFormat="1" applyFont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4" fillId="0" borderId="0" xfId="1" applyFont="1" applyAlignment="1" applyProtection="1">
      <alignment wrapText="1"/>
      <protection locked="0"/>
    </xf>
    <xf numFmtId="0" fontId="0" fillId="0" borderId="0" xfId="0" applyProtection="1">
      <protection locked="0"/>
    </xf>
    <xf numFmtId="164" fontId="8" fillId="0" borderId="0" xfId="1" applyNumberFormat="1" applyFont="1" applyAlignment="1" applyProtection="1">
      <alignment horizontal="center"/>
      <protection locked="0"/>
    </xf>
    <xf numFmtId="0" fontId="17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0" fillId="0" borderId="1" xfId="0" applyFont="1" applyBorder="1" applyProtection="1">
      <protection locked="0"/>
    </xf>
    <xf numFmtId="1" fontId="10" fillId="0" borderId="2" xfId="0" applyNumberFormat="1" applyFont="1" applyBorder="1" applyAlignment="1" applyProtection="1">
      <alignment horizontal="center"/>
      <protection locked="0"/>
    </xf>
    <xf numFmtId="1" fontId="8" fillId="0" borderId="2" xfId="0" applyNumberFormat="1" applyFont="1" applyBorder="1" applyAlignment="1" applyProtection="1">
      <alignment horizontal="center"/>
      <protection locked="0"/>
    </xf>
    <xf numFmtId="1" fontId="15" fillId="0" borderId="2" xfId="0" applyNumberFormat="1" applyFont="1" applyBorder="1" applyAlignment="1" applyProtection="1">
      <alignment horizontal="center"/>
      <protection locked="0"/>
    </xf>
    <xf numFmtId="164" fontId="3" fillId="0" borderId="0" xfId="1" applyNumberFormat="1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2" applyAlignment="1" applyProtection="1">
      <alignment wrapText="1"/>
      <protection locked="0"/>
    </xf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0" fillId="0" borderId="0" xfId="0" applyProtection="1">
      <protection locked="0"/>
    </xf>
    <xf numFmtId="164" fontId="13" fillId="0" borderId="2" xfId="1" applyNumberFormat="1" applyFont="1" applyBorder="1" applyAlignment="1">
      <alignment horizontal="center" vertical="center" wrapText="1"/>
    </xf>
    <xf numFmtId="164" fontId="13" fillId="0" borderId="2" xfId="1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0" xfId="2" applyAlignment="1" applyProtection="1">
      <alignment wrapText="1"/>
      <protection locked="0"/>
    </xf>
    <xf numFmtId="164" fontId="3" fillId="0" borderId="0" xfId="1" applyNumberFormat="1" applyFont="1" applyAlignment="1" applyProtection="1">
      <alignment wrapText="1"/>
      <protection locked="0"/>
    </xf>
    <xf numFmtId="49" fontId="5" fillId="0" borderId="0" xfId="1" applyNumberFormat="1" applyFont="1" applyAlignment="1" applyProtection="1">
      <alignment wrapText="1"/>
      <protection locked="0"/>
    </xf>
    <xf numFmtId="0" fontId="12" fillId="0" borderId="1" xfId="0" applyFont="1" applyBorder="1" applyProtection="1">
      <protection locked="0"/>
    </xf>
    <xf numFmtId="0" fontId="12" fillId="0" borderId="0" xfId="0" applyFo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19" fillId="0" borderId="0" xfId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49" fontId="20" fillId="0" borderId="0" xfId="1" applyNumberFormat="1" applyFont="1" applyProtection="1">
      <protection locked="0"/>
    </xf>
    <xf numFmtId="0" fontId="13" fillId="0" borderId="0" xfId="0" applyFont="1"/>
    <xf numFmtId="0" fontId="13" fillId="0" borderId="0" xfId="0" applyFont="1"/>
    <xf numFmtId="0" fontId="13" fillId="0" borderId="0" xfId="0" applyFont="1" applyAlignment="1">
      <alignment horizontal="left" vertical="top" wrapText="1"/>
    </xf>
    <xf numFmtId="164" fontId="13" fillId="0" borderId="0" xfId="1" applyNumberFormat="1" applyFont="1" applyAlignment="1" applyProtection="1">
      <alignment horizontal="center"/>
      <protection locked="0"/>
    </xf>
    <xf numFmtId="49" fontId="4" fillId="0" borderId="0" xfId="1" applyNumberFormat="1" applyFont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9" fontId="13" fillId="0" borderId="0" xfId="1" applyNumberFormat="1" applyFont="1"/>
    <xf numFmtId="0" fontId="13" fillId="0" borderId="0" xfId="0" applyFont="1"/>
    <xf numFmtId="0" fontId="7" fillId="0" borderId="0" xfId="0" applyFont="1"/>
    <xf numFmtId="0" fontId="1" fillId="0" borderId="0" xfId="0" applyFont="1"/>
    <xf numFmtId="1" fontId="22" fillId="0" borderId="0" xfId="1" applyNumberFormat="1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1" applyFont="1" applyAlignment="1">
      <alignment horizontal="center"/>
    </xf>
    <xf numFmtId="0" fontId="0" fillId="0" borderId="0" xfId="0"/>
    <xf numFmtId="164" fontId="23" fillId="0" borderId="0" xfId="1" applyNumberFormat="1" applyFont="1"/>
    <xf numFmtId="0" fontId="0" fillId="0" borderId="0" xfId="0"/>
    <xf numFmtId="164" fontId="24" fillId="0" borderId="0" xfId="1" applyNumberFormat="1" applyFont="1"/>
    <xf numFmtId="0" fontId="0" fillId="0" borderId="0" xfId="0" applyAlignment="1">
      <alignment horizontal="centerContinuous"/>
    </xf>
    <xf numFmtId="1" fontId="13" fillId="0" borderId="0" xfId="1" applyNumberFormat="1" applyFont="1" applyAlignment="1" applyProtection="1">
      <alignment wrapText="1"/>
      <protection locked="0"/>
    </xf>
    <xf numFmtId="164" fontId="21" fillId="0" borderId="0" xfId="1" applyNumberFormat="1" applyFont="1" applyAlignment="1">
      <alignment horizontal="center" vertical="top"/>
    </xf>
    <xf numFmtId="164" fontId="21" fillId="0" borderId="0" xfId="1" applyNumberFormat="1" applyFont="1" applyAlignment="1">
      <alignment horizontal="center" vertical="top" wrapText="1"/>
    </xf>
    <xf numFmtId="164" fontId="17" fillId="0" borderId="0" xfId="1" applyNumberFormat="1" applyFont="1" applyAlignment="1">
      <alignment vertical="top"/>
    </xf>
    <xf numFmtId="1" fontId="20" fillId="0" borderId="0" xfId="0" applyNumberFormat="1" applyFont="1" applyAlignment="1">
      <alignment wrapText="1"/>
    </xf>
    <xf numFmtId="164" fontId="3" fillId="0" borderId="0" xfId="1" applyNumberFormat="1" applyFont="1" applyAlignment="1">
      <alignment vertical="top"/>
    </xf>
    <xf numFmtId="1" fontId="19" fillId="0" borderId="0" xfId="1" applyNumberFormat="1" applyFont="1" applyAlignment="1" applyProtection="1">
      <alignment wrapText="1"/>
      <protection locked="0"/>
    </xf>
    <xf numFmtId="164" fontId="23" fillId="0" borderId="0" xfId="1" applyNumberFormat="1" applyFont="1"/>
    <xf numFmtId="0" fontId="25" fillId="0" borderId="0" xfId="0" applyFont="1" applyAlignment="1">
      <alignment vertical="top"/>
    </xf>
    <xf numFmtId="0" fontId="13" fillId="0" borderId="0" xfId="0" applyFont="1" applyAlignment="1" applyProtection="1">
      <alignment vertical="center" wrapText="1"/>
      <protection locked="0"/>
    </xf>
    <xf numFmtId="164" fontId="21" fillId="0" borderId="0" xfId="1" applyNumberFormat="1" applyFont="1" applyAlignment="1">
      <alignment horizontal="center" vertical="center"/>
    </xf>
    <xf numFmtId="164" fontId="21" fillId="0" borderId="0" xfId="1" applyNumberFormat="1" applyFont="1" applyAlignment="1">
      <alignment horizontal="center" vertical="center" wrapText="1"/>
    </xf>
    <xf numFmtId="164" fontId="21" fillId="0" borderId="0" xfId="1" applyNumberFormat="1" applyFont="1" applyAlignment="1">
      <alignment horizontal="center" vertical="center"/>
    </xf>
    <xf numFmtId="164" fontId="21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vertical="center"/>
    </xf>
    <xf numFmtId="0" fontId="25" fillId="0" borderId="0" xfId="0" applyFont="1" applyAlignment="1">
      <alignment vertical="center"/>
    </xf>
    <xf numFmtId="3" fontId="17" fillId="3" borderId="2" xfId="1" applyNumberFormat="1" applyFont="1" applyFill="1" applyBorder="1" applyAlignment="1" applyProtection="1">
      <alignment horizontal="right" vertical="center"/>
      <protection locked="0"/>
    </xf>
    <xf numFmtId="3" fontId="17" fillId="2" borderId="2" xfId="1" applyNumberFormat="1" applyFont="1" applyFill="1" applyBorder="1" applyAlignment="1" applyProtection="1">
      <alignment horizontal="right" vertical="center"/>
      <protection locked="0"/>
    </xf>
    <xf numFmtId="3" fontId="17" fillId="3" borderId="2" xfId="1" applyNumberFormat="1" applyFont="1" applyFill="1" applyBorder="1" applyAlignment="1" applyProtection="1">
      <alignment horizontal="right" vertical="center" wrapText="1"/>
      <protection locked="0"/>
    </xf>
    <xf numFmtId="3" fontId="17" fillId="2" borderId="2" xfId="1" applyNumberFormat="1" applyFont="1" applyFill="1" applyBorder="1" applyAlignment="1" applyProtection="1">
      <alignment horizontal="right" vertical="center" wrapText="1"/>
      <protection locked="0"/>
    </xf>
    <xf numFmtId="3" fontId="17" fillId="3" borderId="2" xfId="0" applyNumberFormat="1" applyFont="1" applyFill="1" applyBorder="1" applyAlignment="1" applyProtection="1">
      <alignment horizontal="right" vertical="center"/>
      <protection locked="0"/>
    </xf>
    <xf numFmtId="3" fontId="17" fillId="2" borderId="2" xfId="0" applyNumberFormat="1" applyFont="1" applyFill="1" applyBorder="1" applyAlignment="1" applyProtection="1">
      <alignment horizontal="right" vertical="center"/>
      <protection locked="0"/>
    </xf>
    <xf numFmtId="3" fontId="26" fillId="3" borderId="2" xfId="1" applyNumberFormat="1" applyFont="1" applyFill="1" applyBorder="1" applyAlignment="1">
      <alignment horizontal="right" vertical="center"/>
    </xf>
    <xf numFmtId="3" fontId="17" fillId="3" borderId="2" xfId="1" applyNumberFormat="1" applyFont="1" applyFill="1" applyBorder="1" applyAlignment="1">
      <alignment horizontal="right" vertical="center"/>
    </xf>
    <xf numFmtId="3" fontId="17" fillId="3" borderId="2" xfId="1" applyNumberFormat="1" applyFont="1" applyFill="1" applyBorder="1" applyAlignment="1">
      <alignment horizontal="right" vertical="center" wrapText="1"/>
    </xf>
    <xf numFmtId="3" fontId="17" fillId="3" borderId="2" xfId="0" applyNumberFormat="1" applyFont="1" applyFill="1" applyBorder="1" applyAlignment="1">
      <alignment horizontal="right" vertical="center"/>
    </xf>
    <xf numFmtId="3" fontId="26" fillId="3" borderId="2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164" fontId="13" fillId="0" borderId="0" xfId="1" applyNumberFormat="1" applyFont="1" applyAlignment="1" applyProtection="1">
      <alignment horizontal="center"/>
      <protection locked="0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  <xf numFmtId="0" fontId="13" fillId="0" borderId="0" xfId="0" applyFont="1" applyAlignment="1" applyProtection="1">
      <alignment horizontal="center" vertical="top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13" fillId="0" borderId="0" xfId="0" applyFont="1" applyAlignment="1" applyProtection="1">
      <alignment horizontal="center" vertical="top" wrapText="1"/>
      <protection locked="0"/>
    </xf>
    <xf numFmtId="164" fontId="21" fillId="0" borderId="0" xfId="1" applyNumberFormat="1" applyFont="1" applyFill="1" applyAlignment="1">
      <alignment horizontal="center" vertical="center"/>
    </xf>
    <xf numFmtId="164" fontId="21" fillId="0" borderId="0" xfId="1" applyNumberFormat="1" applyFont="1" applyFill="1" applyAlignment="1">
      <alignment horizontal="center" vertical="center" wrapText="1"/>
    </xf>
    <xf numFmtId="0" fontId="7" fillId="0" borderId="0" xfId="0" applyFont="1" applyFill="1"/>
    <xf numFmtId="0" fontId="3" fillId="0" borderId="0" xfId="1" applyFont="1" applyFill="1" applyAlignment="1">
      <alignment horizontal="center"/>
    </xf>
    <xf numFmtId="0" fontId="0" fillId="0" borderId="0" xfId="0" applyFill="1"/>
    <xf numFmtId="164" fontId="23" fillId="0" borderId="0" xfId="1" applyNumberFormat="1" applyFont="1" applyFill="1"/>
    <xf numFmtId="49" fontId="13" fillId="0" borderId="4" xfId="1" applyNumberFormat="1" applyFont="1" applyBorder="1" applyAlignment="1" applyProtection="1">
      <alignment horizontal="center" wrapText="1"/>
      <protection locked="0"/>
    </xf>
    <xf numFmtId="1" fontId="13" fillId="0" borderId="5" xfId="1" applyNumberFormat="1" applyFont="1" applyBorder="1" applyAlignment="1" applyProtection="1">
      <alignment horizontal="center" wrapText="1"/>
      <protection locked="0"/>
    </xf>
    <xf numFmtId="1" fontId="13" fillId="0" borderId="6" xfId="1" applyNumberFormat="1" applyFont="1" applyBorder="1" applyAlignment="1" applyProtection="1">
      <alignment horizontal="center" wrapText="1"/>
      <protection locked="0"/>
    </xf>
    <xf numFmtId="164" fontId="17" fillId="0" borderId="0" xfId="1" applyNumberFormat="1" applyFont="1" applyAlignment="1">
      <alignment horizontal="center" vertical="top"/>
    </xf>
    <xf numFmtId="0" fontId="10" fillId="0" borderId="0" xfId="0" applyFont="1" applyAlignment="1" applyProtection="1">
      <alignment horizontal="left"/>
      <protection locked="0"/>
    </xf>
    <xf numFmtId="0" fontId="13" fillId="0" borderId="2" xfId="0" applyFont="1" applyBorder="1" applyAlignment="1" applyProtection="1">
      <alignment horizontal="left" wrapText="1"/>
      <protection locked="0"/>
    </xf>
    <xf numFmtId="0" fontId="13" fillId="0" borderId="5" xfId="0" applyFont="1" applyBorder="1" applyAlignment="1">
      <alignment horizontal="left" wrapText="1"/>
    </xf>
    <xf numFmtId="49" fontId="6" fillId="0" borderId="1" xfId="1" applyNumberFormat="1" applyFont="1" applyBorder="1" applyAlignment="1">
      <alignment horizontal="left"/>
    </xf>
    <xf numFmtId="0" fontId="18" fillId="0" borderId="5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49" fontId="3" fillId="0" borderId="3" xfId="1" applyNumberFormat="1" applyFont="1" applyBorder="1" applyAlignment="1">
      <alignment horizontal="left"/>
    </xf>
    <xf numFmtId="0" fontId="13" fillId="0" borderId="1" xfId="0" applyFont="1" applyBorder="1" applyAlignment="1" applyProtection="1">
      <alignment horizontal="center" wrapText="1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164" fontId="3" fillId="0" borderId="3" xfId="1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49" fontId="19" fillId="0" borderId="4" xfId="1" applyNumberFormat="1" applyFont="1" applyBorder="1" applyAlignment="1" applyProtection="1">
      <alignment horizontal="center" wrapText="1"/>
      <protection locked="0"/>
    </xf>
    <xf numFmtId="1" fontId="19" fillId="0" borderId="5" xfId="1" applyNumberFormat="1" applyFont="1" applyBorder="1" applyAlignment="1" applyProtection="1">
      <alignment horizontal="center" wrapText="1"/>
      <protection locked="0"/>
    </xf>
    <xf numFmtId="1" fontId="19" fillId="0" borderId="6" xfId="1" applyNumberFormat="1" applyFont="1" applyBorder="1" applyAlignment="1" applyProtection="1">
      <alignment horizontal="center" wrapText="1"/>
      <protection locked="0"/>
    </xf>
    <xf numFmtId="0" fontId="13" fillId="0" borderId="3" xfId="0" applyFont="1" applyBorder="1" applyAlignment="1">
      <alignment horizontal="center"/>
    </xf>
    <xf numFmtId="49" fontId="13" fillId="0" borderId="0" xfId="1" applyNumberFormat="1" applyFont="1" applyAlignment="1" applyProtection="1">
      <alignment horizontal="center"/>
      <protection locked="0"/>
    </xf>
    <xf numFmtId="164" fontId="13" fillId="0" borderId="1" xfId="1" applyNumberFormat="1" applyFont="1" applyBorder="1" applyAlignment="1" applyProtection="1">
      <alignment horizontal="center"/>
      <protection locked="0"/>
    </xf>
    <xf numFmtId="164" fontId="17" fillId="0" borderId="1" xfId="1" applyNumberFormat="1" applyFont="1" applyBorder="1" applyAlignment="1" applyProtection="1">
      <alignment horizontal="right"/>
      <protection locked="0"/>
    </xf>
    <xf numFmtId="164" fontId="17" fillId="0" borderId="1" xfId="1" applyNumberFormat="1" applyFont="1" applyBorder="1" applyAlignment="1" applyProtection="1">
      <alignment horizontal="left"/>
      <protection locked="0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/>
    </xf>
    <xf numFmtId="164" fontId="13" fillId="0" borderId="1" xfId="1" applyNumberFormat="1" applyFont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164" fontId="8" fillId="0" borderId="0" xfId="1" applyNumberFormat="1" applyFont="1" applyAlignment="1" applyProtection="1">
      <alignment horizontal="center" vertical="top"/>
      <protection locked="0"/>
    </xf>
    <xf numFmtId="165" fontId="13" fillId="0" borderId="1" xfId="1" applyNumberFormat="1" applyFont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/>
    </xf>
    <xf numFmtId="164" fontId="13" fillId="0" borderId="0" xfId="1" applyNumberFormat="1" applyFont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8" fillId="0" borderId="1" xfId="0" applyFont="1" applyBorder="1" applyAlignment="1" applyProtection="1">
      <alignment horizontal="left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6" fillId="0" borderId="2" xfId="0" applyFont="1" applyBorder="1" applyAlignment="1" applyProtection="1">
      <alignment horizontal="left" wrapText="1"/>
      <protection locked="0"/>
    </xf>
    <xf numFmtId="164" fontId="13" fillId="0" borderId="2" xfId="1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right"/>
      <protection locked="0"/>
    </xf>
    <xf numFmtId="0" fontId="13" fillId="0" borderId="2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wrapText="1"/>
    </xf>
    <xf numFmtId="1" fontId="20" fillId="0" borderId="5" xfId="0" applyNumberFormat="1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wrapText="1"/>
    </xf>
    <xf numFmtId="164" fontId="3" fillId="0" borderId="5" xfId="1" applyNumberFormat="1" applyFont="1" applyBorder="1" applyAlignment="1">
      <alignment horizontal="center" vertical="top"/>
    </xf>
    <xf numFmtId="0" fontId="13" fillId="0" borderId="0" xfId="0" applyFont="1" applyAlignment="1">
      <alignment horizontal="left" wrapText="1"/>
    </xf>
    <xf numFmtId="164" fontId="29" fillId="0" borderId="1" xfId="1" applyNumberFormat="1" applyFont="1" applyBorder="1" applyAlignment="1" applyProtection="1">
      <alignment horizontal="center"/>
      <protection locked="0"/>
    </xf>
    <xf numFmtId="49" fontId="31" fillId="0" borderId="1" xfId="1" applyNumberFormat="1" applyFont="1" applyBorder="1" applyAlignment="1">
      <alignment horizontal="left"/>
    </xf>
    <xf numFmtId="0" fontId="29" fillId="0" borderId="5" xfId="0" applyFont="1" applyBorder="1" applyAlignment="1">
      <alignment horizontal="left" wrapText="1"/>
    </xf>
    <xf numFmtId="49" fontId="29" fillId="0" borderId="4" xfId="1" applyNumberFormat="1" applyFont="1" applyFill="1" applyBorder="1" applyAlignment="1" applyProtection="1">
      <alignment horizontal="center" wrapText="1"/>
      <protection locked="0"/>
    </xf>
    <xf numFmtId="1" fontId="29" fillId="0" borderId="5" xfId="1" applyNumberFormat="1" applyFont="1" applyFill="1" applyBorder="1" applyAlignment="1" applyProtection="1">
      <alignment horizontal="center" wrapText="1"/>
      <protection locked="0"/>
    </xf>
    <xf numFmtId="1" fontId="29" fillId="0" borderId="6" xfId="1" applyNumberFormat="1" applyFont="1" applyFill="1" applyBorder="1" applyAlignment="1" applyProtection="1">
      <alignment horizontal="center" wrapText="1"/>
      <protection locked="0"/>
    </xf>
    <xf numFmtId="49" fontId="29" fillId="0" borderId="0" xfId="1" applyNumberFormat="1" applyFont="1" applyAlignment="1" applyProtection="1">
      <alignment horizontal="center"/>
      <protection locked="0"/>
    </xf>
    <xf numFmtId="164" fontId="29" fillId="0" borderId="1" xfId="1" applyNumberFormat="1" applyFont="1" applyBorder="1" applyAlignment="1" applyProtection="1">
      <alignment horizontal="left"/>
      <protection locked="0"/>
    </xf>
    <xf numFmtId="0" fontId="32" fillId="0" borderId="1" xfId="0" applyFont="1" applyBorder="1" applyAlignment="1">
      <alignment horizontal="left"/>
    </xf>
    <xf numFmtId="164" fontId="3" fillId="0" borderId="5" xfId="1" applyNumberFormat="1" applyFont="1" applyFill="1" applyBorder="1" applyAlignment="1">
      <alignment horizontal="center" vertical="top"/>
    </xf>
    <xf numFmtId="49" fontId="34" fillId="0" borderId="4" xfId="0" applyNumberFormat="1" applyFont="1" applyFill="1" applyBorder="1" applyAlignment="1">
      <alignment horizontal="center" wrapText="1"/>
    </xf>
    <xf numFmtId="1" fontId="34" fillId="0" borderId="5" xfId="0" applyNumberFormat="1" applyFont="1" applyFill="1" applyBorder="1" applyAlignment="1">
      <alignment horizontal="center" wrapText="1"/>
    </xf>
    <xf numFmtId="1" fontId="34" fillId="0" borderId="6" xfId="0" applyNumberFormat="1" applyFont="1" applyFill="1" applyBorder="1" applyAlignment="1">
      <alignment horizontal="center" wrapText="1"/>
    </xf>
    <xf numFmtId="164" fontId="17" fillId="0" borderId="0" xfId="1" applyNumberFormat="1" applyFont="1" applyFill="1" applyAlignment="1">
      <alignment horizontal="center" vertical="top"/>
    </xf>
    <xf numFmtId="49" fontId="35" fillId="0" borderId="4" xfId="1" applyNumberFormat="1" applyFont="1" applyFill="1" applyBorder="1" applyAlignment="1" applyProtection="1">
      <alignment horizontal="center" wrapText="1"/>
      <protection locked="0"/>
    </xf>
    <xf numFmtId="1" fontId="35" fillId="0" borderId="5" xfId="1" applyNumberFormat="1" applyFont="1" applyFill="1" applyBorder="1" applyAlignment="1" applyProtection="1">
      <alignment horizontal="center" wrapText="1"/>
      <protection locked="0"/>
    </xf>
    <xf numFmtId="1" fontId="35" fillId="0" borderId="6" xfId="1" applyNumberFormat="1" applyFont="1" applyFill="1" applyBorder="1" applyAlignment="1" applyProtection="1">
      <alignment horizontal="center" wrapText="1"/>
      <protection locked="0"/>
    </xf>
    <xf numFmtId="164" fontId="3" fillId="0" borderId="3" xfId="1" applyNumberFormat="1" applyFont="1" applyFill="1" applyBorder="1" applyAlignment="1">
      <alignment horizontal="center" vertical="center"/>
    </xf>
    <xf numFmtId="0" fontId="33" fillId="0" borderId="5" xfId="0" applyFont="1" applyBorder="1" applyAlignment="1">
      <alignment horizontal="left" wrapText="1"/>
    </xf>
  </cellXfs>
  <cellStyles count="3">
    <cellStyle name="Normal_Sheet1" xfId="1"/>
    <cellStyle name="Paprastas_2006 biudz reng formos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Z420"/>
  <sheetViews>
    <sheetView view="pageBreakPreview" topLeftCell="A29" zoomScaleNormal="100" zoomScaleSheetLayoutView="100" workbookViewId="0">
      <selection activeCell="S17" sqref="S17"/>
    </sheetView>
  </sheetViews>
  <sheetFormatPr defaultColWidth="9.140625" defaultRowHeight="15"/>
  <cols>
    <col min="1" max="1" width="2" style="15" customWidth="1"/>
    <col min="2" max="3" width="2.7109375" style="15" customWidth="1"/>
    <col min="4" max="5" width="2.5703125" style="15" customWidth="1"/>
    <col min="6" max="6" width="4" style="15" bestFit="1" customWidth="1"/>
    <col min="7" max="7" width="21.28515625" style="16" customWidth="1"/>
    <col min="8" max="8" width="15" style="16" customWidth="1"/>
    <col min="9" max="9" width="7.5703125" style="16" customWidth="1"/>
    <col min="10" max="10" width="6" style="16" customWidth="1"/>
    <col min="11" max="11" width="10.85546875" style="16" customWidth="1"/>
    <col min="12" max="12" width="10.7109375" style="16" customWidth="1"/>
    <col min="13" max="13" width="13" style="27" customWidth="1"/>
    <col min="14" max="14" width="9.140625" style="16" customWidth="1"/>
    <col min="15" max="15" width="12.85546875" style="16" customWidth="1"/>
    <col min="16" max="16" width="9.140625" style="16" customWidth="1"/>
    <col min="17" max="16384" width="9.140625" style="16"/>
  </cols>
  <sheetData>
    <row r="1" spans="1:15" ht="26.25" customHeight="1">
      <c r="J1" s="17"/>
      <c r="K1" s="31"/>
      <c r="L1" s="133" t="s">
        <v>0</v>
      </c>
      <c r="M1" s="133"/>
      <c r="N1" s="133"/>
      <c r="O1" s="133"/>
    </row>
    <row r="2" spans="1:15" ht="13.5" customHeight="1">
      <c r="J2" s="1"/>
      <c r="K2" s="32"/>
      <c r="L2" s="133"/>
      <c r="M2" s="133"/>
      <c r="N2" s="133"/>
      <c r="O2" s="133"/>
    </row>
    <row r="3" spans="1:15" ht="13.5" customHeight="1">
      <c r="J3" s="1"/>
      <c r="K3" s="32"/>
      <c r="L3" s="48"/>
      <c r="M3" s="48"/>
      <c r="N3" s="48"/>
      <c r="O3" s="48"/>
    </row>
    <row r="4" spans="1:15" ht="13.5" customHeight="1">
      <c r="J4" s="1"/>
      <c r="K4" s="32"/>
      <c r="L4" s="134" t="s">
        <v>1</v>
      </c>
      <c r="M4" s="134"/>
      <c r="N4" s="134"/>
      <c r="O4" s="134"/>
    </row>
    <row r="5" spans="1:15" ht="13.5" customHeight="1">
      <c r="J5" s="1"/>
      <c r="K5" s="32"/>
      <c r="L5" s="135" t="s">
        <v>183</v>
      </c>
      <c r="M5" s="135"/>
      <c r="N5" s="135"/>
      <c r="O5" s="135"/>
    </row>
    <row r="6" spans="1:15" ht="13.5" customHeight="1">
      <c r="J6" s="1"/>
      <c r="K6" s="32"/>
      <c r="L6" s="136" t="s">
        <v>2</v>
      </c>
      <c r="M6" s="136"/>
      <c r="N6" s="136"/>
      <c r="O6" s="136"/>
    </row>
    <row r="7" spans="1:15" ht="13.5" customHeight="1">
      <c r="J7" s="1"/>
      <c r="K7" s="32"/>
      <c r="L7" s="135"/>
      <c r="M7" s="135"/>
      <c r="N7" s="135"/>
      <c r="O7" s="135"/>
    </row>
    <row r="8" spans="1:15" ht="13.5" customHeight="1">
      <c r="J8" s="1"/>
      <c r="K8" s="32"/>
      <c r="L8" s="137" t="s">
        <v>3</v>
      </c>
      <c r="M8" s="137"/>
      <c r="N8" s="137"/>
      <c r="O8" s="137"/>
    </row>
    <row r="9" spans="1:15" ht="13.5" customHeight="1">
      <c r="J9" s="1"/>
      <c r="K9" s="32"/>
      <c r="L9" s="130" t="s">
        <v>184</v>
      </c>
      <c r="M9" s="130"/>
      <c r="N9" s="130"/>
      <c r="O9" s="130"/>
    </row>
    <row r="10" spans="1:15" ht="13.5" customHeight="1">
      <c r="J10" s="1"/>
      <c r="K10" s="32"/>
      <c r="L10" s="138" t="s">
        <v>4</v>
      </c>
      <c r="M10" s="138"/>
      <c r="N10" s="138"/>
      <c r="O10" s="138"/>
    </row>
    <row r="11" spans="1:15" ht="13.5" customHeight="1">
      <c r="J11" s="1"/>
      <c r="K11" s="32"/>
      <c r="L11" s="139" t="s">
        <v>185</v>
      </c>
      <c r="M11" s="139"/>
      <c r="N11" s="139"/>
      <c r="O11" s="139"/>
    </row>
    <row r="12" spans="1:15" ht="13.5" customHeight="1">
      <c r="J12" s="1"/>
      <c r="K12" s="32"/>
      <c r="L12" s="137" t="s">
        <v>5</v>
      </c>
      <c r="M12" s="137"/>
      <c r="N12" s="137"/>
      <c r="O12" s="137"/>
    </row>
    <row r="13" spans="1:15" ht="13.5" customHeight="1">
      <c r="J13" s="1"/>
      <c r="K13" s="32"/>
      <c r="L13" s="141"/>
      <c r="M13" s="141"/>
      <c r="N13" s="141"/>
      <c r="O13" s="141"/>
    </row>
    <row r="14" spans="1:15" s="18" customFormat="1">
      <c r="A14" s="2"/>
      <c r="B14" s="2"/>
      <c r="C14" s="2"/>
      <c r="D14" s="2"/>
      <c r="E14" s="2"/>
      <c r="F14" s="2"/>
      <c r="G14" s="3"/>
      <c r="H14" s="3"/>
      <c r="I14" s="3"/>
      <c r="J14" s="1"/>
      <c r="K14" s="1"/>
      <c r="L14" s="49"/>
      <c r="M14" s="49"/>
      <c r="N14" s="49"/>
      <c r="O14" s="49"/>
    </row>
    <row r="15" spans="1:15" s="18" customFormat="1">
      <c r="A15" s="2"/>
      <c r="B15" s="2"/>
      <c r="C15" s="2"/>
      <c r="D15" s="2"/>
      <c r="E15" s="2"/>
      <c r="F15" s="2"/>
      <c r="G15" s="3"/>
      <c r="H15" s="3"/>
      <c r="I15" s="3"/>
      <c r="J15" s="13"/>
      <c r="K15" s="13"/>
      <c r="L15" s="134" t="s">
        <v>6</v>
      </c>
      <c r="M15" s="134"/>
      <c r="N15" s="134"/>
      <c r="O15" s="134"/>
    </row>
    <row r="16" spans="1:15" s="18" customFormat="1">
      <c r="A16" s="46"/>
      <c r="B16" s="46"/>
      <c r="C16" s="46"/>
      <c r="D16" s="46"/>
      <c r="E16" s="46"/>
      <c r="F16" s="46"/>
      <c r="G16" s="140"/>
      <c r="H16" s="140"/>
      <c r="I16" s="140"/>
      <c r="J16" s="140"/>
      <c r="K16" s="140"/>
      <c r="L16" s="140"/>
      <c r="M16" s="33"/>
    </row>
    <row r="17" spans="1:26" s="18" customFormat="1">
      <c r="A17" s="51"/>
      <c r="B17" s="52"/>
      <c r="C17" s="52"/>
      <c r="D17" s="52"/>
      <c r="E17" s="52"/>
      <c r="F17" s="52"/>
      <c r="G17" s="130" t="s">
        <v>12</v>
      </c>
      <c r="H17" s="130"/>
      <c r="I17" s="130"/>
      <c r="J17" s="130"/>
      <c r="K17" s="130"/>
      <c r="L17" s="130"/>
      <c r="M17" s="130"/>
    </row>
    <row r="18" spans="1:26" s="18" customFormat="1">
      <c r="A18" s="51"/>
      <c r="B18" s="52"/>
      <c r="C18" s="52"/>
      <c r="D18" s="52"/>
      <c r="E18" s="52"/>
      <c r="F18" s="52"/>
      <c r="G18" s="128" t="s">
        <v>7</v>
      </c>
      <c r="H18" s="128"/>
      <c r="I18" s="128"/>
      <c r="J18" s="128"/>
      <c r="K18" s="128"/>
      <c r="L18" s="128"/>
      <c r="M18" s="128"/>
      <c r="N18" s="40"/>
      <c r="O18" s="40"/>
      <c r="V18" s="43"/>
      <c r="W18" s="44"/>
      <c r="X18" s="44"/>
      <c r="Y18" s="44"/>
    </row>
    <row r="19" spans="1:26" s="18" customFormat="1">
      <c r="A19" s="51"/>
      <c r="B19" s="52"/>
      <c r="C19" s="52"/>
      <c r="D19" s="52"/>
      <c r="E19" s="52"/>
      <c r="F19" s="52"/>
      <c r="G19" s="53"/>
      <c r="H19" s="53"/>
      <c r="I19" s="53"/>
      <c r="J19" s="53"/>
      <c r="K19" s="53"/>
      <c r="L19" s="53"/>
      <c r="M19" s="50"/>
      <c r="N19" s="40"/>
      <c r="O19" s="40"/>
      <c r="V19" s="45"/>
      <c r="W19" s="45"/>
      <c r="X19" s="45"/>
      <c r="Y19" s="45"/>
    </row>
    <row r="20" spans="1:26" s="18" customFormat="1">
      <c r="A20" s="51"/>
      <c r="B20" s="52"/>
      <c r="C20" s="52"/>
      <c r="D20" s="52"/>
      <c r="E20" s="52"/>
      <c r="F20" s="52"/>
      <c r="G20" s="129" t="s">
        <v>8</v>
      </c>
      <c r="H20" s="129"/>
      <c r="I20" s="129"/>
      <c r="J20" s="129"/>
      <c r="K20" s="129"/>
      <c r="L20" s="129"/>
      <c r="M20" s="129"/>
      <c r="N20" s="40"/>
      <c r="O20" s="40"/>
    </row>
    <row r="21" spans="1:26" s="18" customFormat="1" ht="19.5" customHeight="1">
      <c r="A21" s="51"/>
      <c r="B21" s="52"/>
      <c r="C21" s="52"/>
      <c r="D21" s="52"/>
      <c r="E21" s="52"/>
      <c r="F21" s="52"/>
      <c r="G21" s="131" t="s">
        <v>185</v>
      </c>
      <c r="H21" s="131"/>
      <c r="I21" s="131"/>
      <c r="J21" s="132" t="s">
        <v>186</v>
      </c>
      <c r="K21" s="132"/>
      <c r="L21" s="132"/>
      <c r="M21" s="132"/>
      <c r="N21" s="40"/>
      <c r="O21" s="36"/>
    </row>
    <row r="22" spans="1:26" s="18" customFormat="1">
      <c r="A22" s="51"/>
      <c r="B22" s="52"/>
      <c r="C22" s="52"/>
      <c r="D22" s="52"/>
      <c r="E22" s="52"/>
      <c r="F22" s="52"/>
      <c r="G22" s="128" t="s">
        <v>9</v>
      </c>
      <c r="H22" s="128"/>
      <c r="I22" s="128"/>
      <c r="J22" s="128"/>
      <c r="K22" s="128"/>
      <c r="L22" s="128"/>
      <c r="M22" s="128"/>
      <c r="N22" s="40"/>
      <c r="O22" s="5"/>
      <c r="R22" s="40"/>
      <c r="S22" s="36"/>
      <c r="T22" s="40"/>
    </row>
    <row r="23" spans="1:26" s="18" customFormat="1">
      <c r="A23" s="51"/>
      <c r="B23" s="52"/>
      <c r="C23" s="52"/>
      <c r="D23" s="52"/>
      <c r="E23" s="52"/>
      <c r="F23" s="54"/>
      <c r="G23" s="130" t="s">
        <v>187</v>
      </c>
      <c r="H23" s="130"/>
      <c r="I23" s="130"/>
      <c r="J23" s="130"/>
      <c r="K23" s="130"/>
      <c r="L23" s="130"/>
      <c r="M23" s="130"/>
      <c r="N23" s="40"/>
      <c r="O23" s="5"/>
      <c r="R23" s="40"/>
      <c r="S23" s="36"/>
      <c r="T23" s="40"/>
    </row>
    <row r="24" spans="1:26" s="18" customFormat="1" ht="13.5" customHeight="1">
      <c r="A24" s="51"/>
      <c r="B24" s="52"/>
      <c r="C24" s="52"/>
      <c r="D24" s="52"/>
      <c r="E24" s="52"/>
      <c r="F24" s="52"/>
      <c r="G24" s="128" t="s">
        <v>10</v>
      </c>
      <c r="H24" s="128"/>
      <c r="I24" s="128"/>
      <c r="J24" s="128"/>
      <c r="K24" s="128"/>
      <c r="L24" s="128"/>
      <c r="M24" s="128"/>
      <c r="N24" s="40"/>
      <c r="O24" s="37"/>
      <c r="R24" s="40"/>
      <c r="S24" s="5"/>
      <c r="T24" s="40"/>
    </row>
    <row r="25" spans="1:26" s="18" customFormat="1" ht="23.25" customHeight="1">
      <c r="A25" s="51"/>
      <c r="B25" s="52"/>
      <c r="C25" s="52"/>
      <c r="D25" s="52"/>
      <c r="E25" s="52"/>
      <c r="F25" s="52"/>
      <c r="G25" s="47"/>
      <c r="H25" s="47"/>
      <c r="I25" s="48"/>
      <c r="J25" s="48"/>
      <c r="K25" s="48"/>
      <c r="L25" s="48"/>
      <c r="M25" s="37"/>
      <c r="N25" s="40"/>
      <c r="O25" s="37"/>
      <c r="R25" s="40"/>
      <c r="S25" s="5"/>
      <c r="T25" s="40"/>
      <c r="W25" s="40"/>
      <c r="X25" s="40"/>
      <c r="Y25" s="40"/>
      <c r="Z25" s="40"/>
    </row>
    <row r="26" spans="1:26" s="18" customFormat="1">
      <c r="A26" s="117" t="s">
        <v>11</v>
      </c>
      <c r="B26" s="117"/>
      <c r="C26" s="117"/>
      <c r="D26" s="117"/>
      <c r="E26" s="117"/>
      <c r="F26" s="117"/>
      <c r="G26" s="117"/>
      <c r="H26" s="117"/>
      <c r="I26" s="55"/>
      <c r="J26" s="68"/>
      <c r="K26" s="68"/>
      <c r="L26" s="68"/>
      <c r="M26" s="68"/>
      <c r="N26" s="68"/>
      <c r="O26" s="68"/>
      <c r="R26" s="40"/>
      <c r="S26" s="37"/>
      <c r="T26" s="40"/>
      <c r="W26" s="40"/>
      <c r="X26" s="40"/>
      <c r="Y26" s="40"/>
      <c r="Z26" s="40"/>
    </row>
    <row r="27" spans="1:26" s="18" customFormat="1" ht="24.75" customHeight="1">
      <c r="A27" s="56"/>
      <c r="B27" s="116" t="s">
        <v>12</v>
      </c>
      <c r="C27" s="116"/>
      <c r="D27" s="116"/>
      <c r="E27" s="116"/>
      <c r="F27" s="116"/>
      <c r="G27" s="116"/>
      <c r="H27" s="116"/>
      <c r="I27" s="56"/>
      <c r="J27" s="69"/>
      <c r="K27" s="69"/>
      <c r="L27" s="70"/>
      <c r="M27" s="110" t="s">
        <v>13</v>
      </c>
      <c r="N27" s="111"/>
      <c r="O27" s="112"/>
      <c r="R27" s="40"/>
      <c r="S27" s="37"/>
      <c r="T27" s="40"/>
      <c r="U27" s="40"/>
      <c r="V27" s="40"/>
      <c r="W27" s="40"/>
      <c r="X27" s="68"/>
      <c r="Y27" s="68"/>
      <c r="Z27" s="68"/>
    </row>
    <row r="28" spans="1:26" s="18" customFormat="1">
      <c r="A28" s="56"/>
      <c r="B28" s="134"/>
      <c r="C28" s="134"/>
      <c r="D28" s="134"/>
      <c r="E28" s="134"/>
      <c r="F28" s="134"/>
      <c r="G28" s="134"/>
      <c r="H28" s="56"/>
      <c r="I28" s="56"/>
      <c r="J28" s="71"/>
      <c r="K28" s="71"/>
      <c r="L28" s="71"/>
      <c r="M28" s="78" t="s">
        <v>14</v>
      </c>
      <c r="N28" s="78" t="s">
        <v>15</v>
      </c>
      <c r="O28" s="79" t="s">
        <v>16</v>
      </c>
      <c r="R28" s="40"/>
      <c r="S28" s="37"/>
      <c r="T28" s="40"/>
      <c r="U28" s="40"/>
      <c r="V28" s="68"/>
      <c r="W28" s="68"/>
      <c r="X28" s="80"/>
      <c r="Y28" s="80"/>
      <c r="Z28" s="81"/>
    </row>
    <row r="29" spans="1:26" s="18" customFormat="1">
      <c r="A29" s="134"/>
      <c r="B29" s="134"/>
      <c r="C29" s="134"/>
      <c r="D29" s="134"/>
      <c r="E29" s="134"/>
      <c r="F29" s="134"/>
      <c r="G29" s="134"/>
      <c r="H29" s="56"/>
      <c r="I29" s="56"/>
      <c r="J29" s="57"/>
      <c r="K29" s="57"/>
      <c r="L29" s="57"/>
      <c r="M29" s="113" t="s">
        <v>17</v>
      </c>
      <c r="N29" s="113"/>
      <c r="O29" s="113"/>
      <c r="R29" s="40"/>
      <c r="S29" s="37"/>
      <c r="T29" s="40"/>
      <c r="U29" s="40"/>
      <c r="V29" s="69"/>
      <c r="W29" s="69"/>
      <c r="X29" s="71"/>
      <c r="Y29" s="71"/>
      <c r="Z29" s="71"/>
    </row>
    <row r="30" spans="1:26" s="18" customFormat="1">
      <c r="A30" s="119" t="s">
        <v>18</v>
      </c>
      <c r="B30" s="119"/>
      <c r="C30" s="119"/>
      <c r="D30" s="119"/>
      <c r="E30" s="119"/>
      <c r="F30" s="119"/>
      <c r="G30" s="119"/>
      <c r="H30" s="119"/>
      <c r="I30" s="4"/>
      <c r="J30" s="72"/>
      <c r="K30" s="72"/>
      <c r="L30" s="72"/>
      <c r="M30" s="57"/>
      <c r="N30" s="57"/>
      <c r="O30" s="57"/>
      <c r="R30" s="40"/>
      <c r="S30" s="37"/>
      <c r="T30" s="40"/>
      <c r="U30" s="40"/>
      <c r="V30" s="69"/>
      <c r="W30" s="69"/>
      <c r="X30" s="71"/>
      <c r="Y30" s="71"/>
      <c r="Z30" s="71"/>
    </row>
    <row r="31" spans="1:26" s="18" customFormat="1" ht="26.25" customHeight="1">
      <c r="A31" s="58"/>
      <c r="B31" s="116" t="s">
        <v>19</v>
      </c>
      <c r="C31" s="116"/>
      <c r="D31" s="116"/>
      <c r="E31" s="116"/>
      <c r="F31" s="116"/>
      <c r="G31" s="116"/>
      <c r="H31" s="116"/>
      <c r="I31" s="4"/>
      <c r="J31" s="73"/>
      <c r="K31" s="73"/>
      <c r="L31" s="73"/>
      <c r="M31" s="151" t="s">
        <v>20</v>
      </c>
      <c r="N31" s="152"/>
      <c r="O31" s="153"/>
      <c r="R31" s="40"/>
      <c r="S31" s="37"/>
      <c r="T31" s="40"/>
      <c r="U31" s="40"/>
      <c r="V31" s="69"/>
      <c r="W31" s="69"/>
      <c r="X31" s="71"/>
      <c r="Y31" s="71"/>
      <c r="Z31" s="71"/>
    </row>
    <row r="32" spans="1:26" s="18" customFormat="1" ht="26.25" customHeight="1">
      <c r="A32" s="119" t="s">
        <v>21</v>
      </c>
      <c r="B32" s="119"/>
      <c r="C32" s="119"/>
      <c r="D32" s="119"/>
      <c r="E32" s="119"/>
      <c r="F32" s="119"/>
      <c r="G32" s="119"/>
      <c r="H32" s="119"/>
      <c r="I32" s="4"/>
      <c r="J32" s="72"/>
      <c r="K32" s="72"/>
      <c r="L32" s="72"/>
      <c r="M32" s="154" t="s">
        <v>17</v>
      </c>
      <c r="N32" s="154"/>
      <c r="O32" s="154"/>
      <c r="R32" s="40"/>
      <c r="S32" s="37"/>
      <c r="T32" s="40"/>
      <c r="U32" s="40"/>
      <c r="V32" s="71"/>
      <c r="W32" s="71"/>
      <c r="X32" s="57"/>
      <c r="Y32" s="57"/>
      <c r="Z32" s="57"/>
    </row>
    <row r="33" spans="1:26" s="18" customFormat="1" ht="26.25" customHeight="1">
      <c r="A33" s="58"/>
      <c r="B33" s="116" t="s">
        <v>19</v>
      </c>
      <c r="C33" s="116"/>
      <c r="D33" s="116"/>
      <c r="E33" s="116"/>
      <c r="F33" s="116"/>
      <c r="G33" s="116"/>
      <c r="H33" s="116"/>
      <c r="I33" s="4"/>
      <c r="J33" s="73"/>
      <c r="K33" s="73"/>
      <c r="L33" s="73"/>
      <c r="M33" s="151" t="s">
        <v>22</v>
      </c>
      <c r="N33" s="152"/>
      <c r="O33" s="153"/>
      <c r="R33" s="40"/>
      <c r="S33" s="37"/>
      <c r="T33" s="40"/>
      <c r="U33" s="40"/>
      <c r="V33" s="57"/>
      <c r="W33" s="57"/>
      <c r="X33" s="72"/>
      <c r="Y33" s="72"/>
      <c r="Z33" s="72"/>
    </row>
    <row r="34" spans="1:26" s="18" customFormat="1" ht="26.25" customHeight="1">
      <c r="A34" s="119" t="s">
        <v>23</v>
      </c>
      <c r="B34" s="119"/>
      <c r="C34" s="119"/>
      <c r="D34" s="119"/>
      <c r="E34" s="119"/>
      <c r="F34" s="119"/>
      <c r="G34" s="119"/>
      <c r="H34" s="119"/>
      <c r="I34" s="59"/>
      <c r="J34" s="74"/>
      <c r="K34" s="74"/>
      <c r="L34" s="74"/>
      <c r="M34" s="154" t="s">
        <v>17</v>
      </c>
      <c r="N34" s="154"/>
      <c r="O34" s="154"/>
      <c r="R34" s="40"/>
      <c r="S34" s="38"/>
      <c r="T34" s="40"/>
      <c r="U34" s="40"/>
      <c r="V34" s="72"/>
      <c r="W34" s="72"/>
      <c r="X34" s="73"/>
      <c r="Y34" s="73"/>
      <c r="Z34" s="73"/>
    </row>
    <row r="35" spans="1:26" s="18" customFormat="1" ht="26.25" customHeight="1">
      <c r="A35" s="58"/>
      <c r="B35" s="116" t="s">
        <v>24</v>
      </c>
      <c r="C35" s="116"/>
      <c r="D35" s="116"/>
      <c r="E35" s="116"/>
      <c r="F35" s="116"/>
      <c r="G35" s="116"/>
      <c r="H35" s="116"/>
      <c r="I35" s="4"/>
      <c r="J35" s="73"/>
      <c r="K35" s="73"/>
      <c r="L35" s="73"/>
      <c r="M35" s="125" t="s">
        <v>25</v>
      </c>
      <c r="N35" s="126"/>
      <c r="O35" s="127"/>
      <c r="R35" s="40"/>
      <c r="S35" s="37"/>
      <c r="T35" s="40"/>
      <c r="U35" s="40"/>
      <c r="V35" s="73"/>
      <c r="W35" s="73"/>
      <c r="X35" s="74"/>
      <c r="Y35" s="74"/>
      <c r="Z35" s="74"/>
    </row>
    <row r="36" spans="1:26" s="18" customFormat="1" ht="14.25" customHeight="1">
      <c r="A36" s="60"/>
      <c r="B36" s="61"/>
      <c r="C36" s="61"/>
      <c r="D36" s="61"/>
      <c r="E36" s="61"/>
      <c r="F36" s="61"/>
      <c r="G36" s="120"/>
      <c r="H36" s="120"/>
      <c r="I36" s="62"/>
      <c r="J36" s="62"/>
      <c r="K36" s="63"/>
      <c r="L36" s="75"/>
      <c r="M36" s="123" t="s">
        <v>17</v>
      </c>
      <c r="N36" s="123"/>
      <c r="O36" s="123"/>
      <c r="R36" s="40"/>
      <c r="S36" s="38"/>
      <c r="T36" s="40"/>
      <c r="U36" s="40"/>
      <c r="V36" s="74"/>
      <c r="W36" s="74"/>
      <c r="X36" s="82"/>
      <c r="Y36" s="82"/>
      <c r="Z36" s="82"/>
    </row>
    <row r="37" spans="1:26" s="18" customFormat="1" ht="19.5" customHeight="1">
      <c r="A37" s="119" t="s">
        <v>26</v>
      </c>
      <c r="B37" s="119"/>
      <c r="C37" s="119"/>
      <c r="D37" s="119"/>
      <c r="E37" s="119"/>
      <c r="F37" s="119"/>
      <c r="G37" s="119"/>
      <c r="H37" s="119"/>
      <c r="I37" s="59"/>
      <c r="J37" s="74"/>
      <c r="K37" s="74"/>
      <c r="L37" s="74"/>
      <c r="M37" s="62"/>
      <c r="N37" s="63"/>
      <c r="O37" s="64"/>
      <c r="R37" s="40"/>
      <c r="S37" s="37"/>
      <c r="T37" s="40"/>
      <c r="U37" s="40"/>
      <c r="V37" s="73"/>
      <c r="W37" s="73"/>
      <c r="X37" s="62"/>
      <c r="Y37" s="63"/>
      <c r="Z37" s="75"/>
    </row>
    <row r="38" spans="1:26" s="18" customFormat="1" ht="20.25" customHeight="1">
      <c r="A38" s="65"/>
      <c r="B38" s="118" t="s">
        <v>27</v>
      </c>
      <c r="C38" s="118"/>
      <c r="D38" s="118"/>
      <c r="E38" s="118"/>
      <c r="F38" s="118"/>
      <c r="G38" s="118"/>
      <c r="H38" s="118"/>
      <c r="I38" s="66"/>
      <c r="J38" s="76"/>
      <c r="K38" s="76"/>
      <c r="L38" s="76"/>
      <c r="M38" s="125" t="s">
        <v>28</v>
      </c>
      <c r="N38" s="126"/>
      <c r="O38" s="127"/>
      <c r="R38" s="40"/>
      <c r="S38" s="38"/>
      <c r="T38" s="40"/>
      <c r="U38" s="40"/>
      <c r="V38" s="62"/>
      <c r="W38" s="63"/>
      <c r="X38" s="74"/>
      <c r="Y38" s="74"/>
      <c r="Z38" s="74"/>
    </row>
    <row r="39" spans="1:26" s="19" customFormat="1">
      <c r="A39" s="67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24" t="s">
        <v>17</v>
      </c>
      <c r="N39" s="124"/>
      <c r="O39" s="124"/>
      <c r="R39" s="41"/>
      <c r="S39" s="39"/>
      <c r="T39" s="41"/>
      <c r="U39" s="41"/>
      <c r="V39" s="74"/>
      <c r="W39" s="74"/>
      <c r="X39" s="83"/>
      <c r="Y39" s="83"/>
      <c r="Z39" s="83"/>
    </row>
    <row r="40" spans="1:26">
      <c r="A40" s="20"/>
      <c r="B40" s="9"/>
      <c r="C40" s="9"/>
      <c r="D40" s="9"/>
      <c r="E40" s="9"/>
      <c r="F40" s="9"/>
      <c r="G40" s="9"/>
      <c r="H40" s="34"/>
      <c r="I40" s="34"/>
      <c r="J40" s="149" t="s">
        <v>29</v>
      </c>
      <c r="K40" s="149"/>
      <c r="L40" s="149"/>
      <c r="M40" s="149"/>
      <c r="N40" s="149"/>
      <c r="O40" s="149"/>
      <c r="S40" s="35"/>
      <c r="T40" s="35"/>
      <c r="U40" s="35"/>
      <c r="V40" s="35"/>
      <c r="W40" s="35"/>
      <c r="X40" s="35"/>
      <c r="Y40" s="42"/>
      <c r="Z40" s="42"/>
    </row>
    <row r="41" spans="1:26" ht="27" customHeight="1">
      <c r="A41" s="148" t="s">
        <v>30</v>
      </c>
      <c r="B41" s="148"/>
      <c r="C41" s="148"/>
      <c r="D41" s="148"/>
      <c r="E41" s="148"/>
      <c r="F41" s="148"/>
      <c r="G41" s="148" t="s">
        <v>31</v>
      </c>
      <c r="H41" s="148"/>
      <c r="I41" s="148"/>
      <c r="J41" s="148"/>
      <c r="K41" s="148" t="s">
        <v>32</v>
      </c>
      <c r="L41" s="150" t="s">
        <v>33</v>
      </c>
      <c r="M41" s="150"/>
      <c r="N41" s="150"/>
      <c r="O41" s="150"/>
      <c r="U41" s="42"/>
      <c r="V41" s="42"/>
      <c r="W41" s="42"/>
      <c r="X41" s="42"/>
    </row>
    <row r="42" spans="1:26" ht="15.75" customHeight="1">
      <c r="A42" s="148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50"/>
      <c r="M42" s="150"/>
      <c r="N42" s="150"/>
      <c r="O42" s="150"/>
    </row>
    <row r="43" spans="1:26" ht="38.25" customHeight="1">
      <c r="A43" s="148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28" t="s">
        <v>34</v>
      </c>
      <c r="M43" s="29" t="s">
        <v>35</v>
      </c>
      <c r="N43" s="30" t="s">
        <v>36</v>
      </c>
      <c r="O43" s="30" t="s">
        <v>37</v>
      </c>
    </row>
    <row r="44" spans="1:26">
      <c r="A44" s="12">
        <v>2</v>
      </c>
      <c r="B44" s="12"/>
      <c r="C44" s="12"/>
      <c r="D44" s="12"/>
      <c r="E44" s="12"/>
      <c r="F44" s="12"/>
      <c r="G44" s="147" t="s">
        <v>38</v>
      </c>
      <c r="H44" s="147"/>
      <c r="I44" s="147"/>
      <c r="J44" s="147"/>
      <c r="K44" s="90">
        <f>K45+K51+K69+K85+K90+K100+K112+K122+K129</f>
        <v>14481</v>
      </c>
      <c r="L44" s="90">
        <f>L45+L51+L69+L85+L90+L100+L112+L122+L129</f>
        <v>0</v>
      </c>
      <c r="M44" s="90">
        <f>M45+M51+M69+M85+M90+M100+M112+M122+M129</f>
        <v>14481</v>
      </c>
      <c r="N44" s="90">
        <f>N45+N51+N69+N85+N90+N100+N112+N122+N129</f>
        <v>0</v>
      </c>
      <c r="O44" s="90">
        <f>O45+O51+O69+O85+O90+O100+O112+O122+O129</f>
        <v>0</v>
      </c>
    </row>
    <row r="45" spans="1:26" hidden="1">
      <c r="A45" s="12">
        <v>2</v>
      </c>
      <c r="B45" s="12">
        <v>1</v>
      </c>
      <c r="C45" s="12"/>
      <c r="D45" s="12"/>
      <c r="E45" s="12"/>
      <c r="F45" s="12"/>
      <c r="G45" s="147" t="s">
        <v>39</v>
      </c>
      <c r="H45" s="147"/>
      <c r="I45" s="147"/>
      <c r="J45" s="147"/>
      <c r="K45" s="90">
        <f>K46+K49</f>
        <v>0</v>
      </c>
      <c r="L45" s="90">
        <f>L46+L49</f>
        <v>0</v>
      </c>
      <c r="M45" s="90">
        <f>M46+M49</f>
        <v>0</v>
      </c>
      <c r="N45" s="90">
        <f>N46+N49</f>
        <v>0</v>
      </c>
      <c r="O45" s="90">
        <f>O46+O49</f>
        <v>0</v>
      </c>
    </row>
    <row r="46" spans="1:26" ht="12.75" hidden="1" customHeight="1">
      <c r="A46" s="10">
        <v>2</v>
      </c>
      <c r="B46" s="10">
        <v>1</v>
      </c>
      <c r="C46" s="10">
        <v>1</v>
      </c>
      <c r="D46" s="10"/>
      <c r="E46" s="10"/>
      <c r="F46" s="10"/>
      <c r="G46" s="115" t="s">
        <v>40</v>
      </c>
      <c r="H46" s="115"/>
      <c r="I46" s="115"/>
      <c r="J46" s="115"/>
      <c r="K46" s="91">
        <f>K47+K48</f>
        <v>0</v>
      </c>
      <c r="L46" s="91">
        <f>L47+L48</f>
        <v>0</v>
      </c>
      <c r="M46" s="91">
        <f>M47+M48</f>
        <v>0</v>
      </c>
      <c r="N46" s="91">
        <f>N47+N48</f>
        <v>0</v>
      </c>
      <c r="O46" s="91">
        <f>O47+O48</f>
        <v>0</v>
      </c>
    </row>
    <row r="47" spans="1:26" ht="12.75" hidden="1" customHeight="1">
      <c r="A47" s="10">
        <v>2</v>
      </c>
      <c r="B47" s="10">
        <v>1</v>
      </c>
      <c r="C47" s="10">
        <v>1</v>
      </c>
      <c r="D47" s="10">
        <v>1</v>
      </c>
      <c r="E47" s="10">
        <v>1</v>
      </c>
      <c r="F47" s="10">
        <v>1</v>
      </c>
      <c r="G47" s="115" t="s">
        <v>41</v>
      </c>
      <c r="H47" s="115"/>
      <c r="I47" s="115"/>
      <c r="J47" s="115"/>
      <c r="K47" s="84">
        <v>0</v>
      </c>
      <c r="L47" s="85">
        <v>0</v>
      </c>
      <c r="M47" s="85">
        <v>0</v>
      </c>
      <c r="N47" s="85">
        <v>0</v>
      </c>
      <c r="O47" s="85">
        <v>0</v>
      </c>
    </row>
    <row r="48" spans="1:26" ht="12.75" hidden="1" customHeight="1">
      <c r="A48" s="10">
        <v>2</v>
      </c>
      <c r="B48" s="10">
        <v>1</v>
      </c>
      <c r="C48" s="10">
        <v>1</v>
      </c>
      <c r="D48" s="10">
        <v>1</v>
      </c>
      <c r="E48" s="10">
        <v>1</v>
      </c>
      <c r="F48" s="10">
        <v>2</v>
      </c>
      <c r="G48" s="115" t="s">
        <v>42</v>
      </c>
      <c r="H48" s="115"/>
      <c r="I48" s="115"/>
      <c r="J48" s="115"/>
      <c r="K48" s="84">
        <v>0</v>
      </c>
      <c r="L48" s="85">
        <v>0</v>
      </c>
      <c r="M48" s="85">
        <v>0</v>
      </c>
      <c r="N48" s="85">
        <v>0</v>
      </c>
      <c r="O48" s="85">
        <v>0</v>
      </c>
    </row>
    <row r="49" spans="1:15" ht="14.25" hidden="1" customHeight="1">
      <c r="A49" s="10">
        <v>2</v>
      </c>
      <c r="B49" s="10">
        <v>1</v>
      </c>
      <c r="C49" s="10">
        <v>2</v>
      </c>
      <c r="D49" s="10"/>
      <c r="E49" s="10"/>
      <c r="F49" s="10"/>
      <c r="G49" s="115" t="s">
        <v>43</v>
      </c>
      <c r="H49" s="115"/>
      <c r="I49" s="115"/>
      <c r="J49" s="115"/>
      <c r="K49" s="91">
        <f>K50</f>
        <v>0</v>
      </c>
      <c r="L49" s="91">
        <f>L50</f>
        <v>0</v>
      </c>
      <c r="M49" s="91">
        <f>M50</f>
        <v>0</v>
      </c>
      <c r="N49" s="91">
        <f>N50</f>
        <v>0</v>
      </c>
      <c r="O49" s="91">
        <f>O50</f>
        <v>0</v>
      </c>
    </row>
    <row r="50" spans="1:15" ht="12.75" hidden="1" customHeight="1">
      <c r="A50" s="10">
        <v>2</v>
      </c>
      <c r="B50" s="10">
        <v>1</v>
      </c>
      <c r="C50" s="10">
        <v>2</v>
      </c>
      <c r="D50" s="10">
        <v>1</v>
      </c>
      <c r="E50" s="10">
        <v>1</v>
      </c>
      <c r="F50" s="10">
        <v>1</v>
      </c>
      <c r="G50" s="115" t="s">
        <v>43</v>
      </c>
      <c r="H50" s="115"/>
      <c r="I50" s="115"/>
      <c r="J50" s="115"/>
      <c r="K50" s="84">
        <v>0</v>
      </c>
      <c r="L50" s="85">
        <v>0</v>
      </c>
      <c r="M50" s="85">
        <v>0</v>
      </c>
      <c r="N50" s="85">
        <v>0</v>
      </c>
      <c r="O50" s="85">
        <v>0</v>
      </c>
    </row>
    <row r="51" spans="1:15" ht="14.25" customHeight="1">
      <c r="A51" s="12">
        <v>2</v>
      </c>
      <c r="B51" s="12">
        <v>2</v>
      </c>
      <c r="C51" s="12"/>
      <c r="D51" s="12"/>
      <c r="E51" s="12"/>
      <c r="F51" s="12"/>
      <c r="G51" s="147" t="s">
        <v>44</v>
      </c>
      <c r="H51" s="147"/>
      <c r="I51" s="147"/>
      <c r="J51" s="147"/>
      <c r="K51" s="90">
        <f>K52</f>
        <v>14481</v>
      </c>
      <c r="L51" s="90">
        <f>L52</f>
        <v>0</v>
      </c>
      <c r="M51" s="90">
        <f>M52</f>
        <v>14481</v>
      </c>
      <c r="N51" s="90">
        <f>N52</f>
        <v>0</v>
      </c>
      <c r="O51" s="90">
        <f>O52</f>
        <v>0</v>
      </c>
    </row>
    <row r="52" spans="1:15">
      <c r="A52" s="10">
        <v>2</v>
      </c>
      <c r="B52" s="10">
        <v>2</v>
      </c>
      <c r="C52" s="10">
        <v>1</v>
      </c>
      <c r="D52" s="10"/>
      <c r="E52" s="10"/>
      <c r="F52" s="10"/>
      <c r="G52" s="115" t="s">
        <v>44</v>
      </c>
      <c r="H52" s="115"/>
      <c r="I52" s="115"/>
      <c r="J52" s="115"/>
      <c r="K52" s="92">
        <f>SUM(K53:K68)</f>
        <v>14481</v>
      </c>
      <c r="L52" s="92">
        <f>SUM(L53:L68)</f>
        <v>0</v>
      </c>
      <c r="M52" s="92">
        <f>SUM(M53:M68)</f>
        <v>14481</v>
      </c>
      <c r="N52" s="92">
        <f>SUM(N53:N68)</f>
        <v>0</v>
      </c>
      <c r="O52" s="92">
        <f>SUM(O53:O68)</f>
        <v>0</v>
      </c>
    </row>
    <row r="53" spans="1:15" hidden="1">
      <c r="A53" s="10">
        <v>2</v>
      </c>
      <c r="B53" s="10">
        <v>2</v>
      </c>
      <c r="C53" s="10">
        <v>1</v>
      </c>
      <c r="D53" s="10">
        <v>1</v>
      </c>
      <c r="E53" s="10">
        <v>1</v>
      </c>
      <c r="F53" s="10">
        <v>1</v>
      </c>
      <c r="G53" s="115" t="s">
        <v>45</v>
      </c>
      <c r="H53" s="115"/>
      <c r="I53" s="115"/>
      <c r="J53" s="115"/>
      <c r="K53" s="86">
        <v>0</v>
      </c>
      <c r="L53" s="87">
        <v>0</v>
      </c>
      <c r="M53" s="87">
        <v>0</v>
      </c>
      <c r="N53" s="87">
        <v>0</v>
      </c>
      <c r="O53" s="87">
        <v>0</v>
      </c>
    </row>
    <row r="54" spans="1:15" hidden="1">
      <c r="A54" s="10">
        <v>2</v>
      </c>
      <c r="B54" s="10">
        <v>2</v>
      </c>
      <c r="C54" s="10">
        <v>1</v>
      </c>
      <c r="D54" s="10">
        <v>1</v>
      </c>
      <c r="E54" s="10">
        <v>1</v>
      </c>
      <c r="F54" s="10">
        <v>2</v>
      </c>
      <c r="G54" s="115" t="s">
        <v>46</v>
      </c>
      <c r="H54" s="115"/>
      <c r="I54" s="115"/>
      <c r="J54" s="115"/>
      <c r="K54" s="86">
        <v>0</v>
      </c>
      <c r="L54" s="87">
        <v>0</v>
      </c>
      <c r="M54" s="87">
        <v>0</v>
      </c>
      <c r="N54" s="87">
        <v>0</v>
      </c>
      <c r="O54" s="87">
        <v>0</v>
      </c>
    </row>
    <row r="55" spans="1:15" hidden="1">
      <c r="A55" s="10">
        <v>2</v>
      </c>
      <c r="B55" s="10">
        <v>2</v>
      </c>
      <c r="C55" s="10">
        <v>1</v>
      </c>
      <c r="D55" s="10">
        <v>1</v>
      </c>
      <c r="E55" s="10">
        <v>1</v>
      </c>
      <c r="F55" s="10">
        <v>5</v>
      </c>
      <c r="G55" s="115" t="s">
        <v>47</v>
      </c>
      <c r="H55" s="115"/>
      <c r="I55" s="115"/>
      <c r="J55" s="115"/>
      <c r="K55" s="86">
        <v>0</v>
      </c>
      <c r="L55" s="87">
        <v>0</v>
      </c>
      <c r="M55" s="87">
        <v>0</v>
      </c>
      <c r="N55" s="87">
        <v>0</v>
      </c>
      <c r="O55" s="87">
        <v>0</v>
      </c>
    </row>
    <row r="56" spans="1:15" hidden="1">
      <c r="A56" s="10">
        <v>2</v>
      </c>
      <c r="B56" s="10">
        <v>2</v>
      </c>
      <c r="C56" s="10">
        <v>1</v>
      </c>
      <c r="D56" s="10">
        <v>1</v>
      </c>
      <c r="E56" s="10">
        <v>1</v>
      </c>
      <c r="F56" s="10">
        <v>6</v>
      </c>
      <c r="G56" s="115" t="s">
        <v>48</v>
      </c>
      <c r="H56" s="115"/>
      <c r="I56" s="115"/>
      <c r="J56" s="115"/>
      <c r="K56" s="84">
        <v>0</v>
      </c>
      <c r="L56" s="85">
        <v>0</v>
      </c>
      <c r="M56" s="85">
        <v>0</v>
      </c>
      <c r="N56" s="85">
        <v>0</v>
      </c>
      <c r="O56" s="85">
        <v>0</v>
      </c>
    </row>
    <row r="57" spans="1:15" hidden="1">
      <c r="A57" s="10">
        <v>2</v>
      </c>
      <c r="B57" s="10">
        <v>2</v>
      </c>
      <c r="C57" s="10">
        <v>1</v>
      </c>
      <c r="D57" s="10">
        <v>1</v>
      </c>
      <c r="E57" s="10">
        <v>1</v>
      </c>
      <c r="F57" s="10">
        <v>7</v>
      </c>
      <c r="G57" s="115" t="s">
        <v>49</v>
      </c>
      <c r="H57" s="115"/>
      <c r="I57" s="115"/>
      <c r="J57" s="115"/>
      <c r="K57" s="84">
        <v>0</v>
      </c>
      <c r="L57" s="85">
        <v>0</v>
      </c>
      <c r="M57" s="85">
        <v>0</v>
      </c>
      <c r="N57" s="85">
        <v>0</v>
      </c>
      <c r="O57" s="85">
        <v>0</v>
      </c>
    </row>
    <row r="58" spans="1:15" hidden="1">
      <c r="A58" s="10">
        <v>2</v>
      </c>
      <c r="B58" s="10">
        <v>2</v>
      </c>
      <c r="C58" s="10">
        <v>1</v>
      </c>
      <c r="D58" s="10">
        <v>1</v>
      </c>
      <c r="E58" s="10">
        <v>1</v>
      </c>
      <c r="F58" s="10">
        <v>8</v>
      </c>
      <c r="G58" s="115" t="s">
        <v>50</v>
      </c>
      <c r="H58" s="115"/>
      <c r="I58" s="115"/>
      <c r="J58" s="115"/>
      <c r="K58" s="84">
        <v>0</v>
      </c>
      <c r="L58" s="85">
        <v>0</v>
      </c>
      <c r="M58" s="85">
        <v>0</v>
      </c>
      <c r="N58" s="85">
        <v>0</v>
      </c>
      <c r="O58" s="85">
        <v>0</v>
      </c>
    </row>
    <row r="59" spans="1:15" hidden="1">
      <c r="A59" s="10">
        <v>2</v>
      </c>
      <c r="B59" s="10">
        <v>2</v>
      </c>
      <c r="C59" s="10">
        <v>1</v>
      </c>
      <c r="D59" s="10">
        <v>1</v>
      </c>
      <c r="E59" s="10">
        <v>1</v>
      </c>
      <c r="F59" s="10">
        <v>10</v>
      </c>
      <c r="G59" s="115" t="s">
        <v>51</v>
      </c>
      <c r="H59" s="115"/>
      <c r="I59" s="115"/>
      <c r="J59" s="115"/>
      <c r="K59" s="84">
        <v>0</v>
      </c>
      <c r="L59" s="85">
        <v>0</v>
      </c>
      <c r="M59" s="85">
        <v>0</v>
      </c>
      <c r="N59" s="85">
        <v>0</v>
      </c>
      <c r="O59" s="85">
        <v>0</v>
      </c>
    </row>
    <row r="60" spans="1:15" ht="25.5" hidden="1" customHeight="1">
      <c r="A60" s="10">
        <v>2</v>
      </c>
      <c r="B60" s="10">
        <v>2</v>
      </c>
      <c r="C60" s="10">
        <v>1</v>
      </c>
      <c r="D60" s="10">
        <v>1</v>
      </c>
      <c r="E60" s="10">
        <v>1</v>
      </c>
      <c r="F60" s="10">
        <v>11</v>
      </c>
      <c r="G60" s="115" t="s">
        <v>52</v>
      </c>
      <c r="H60" s="115"/>
      <c r="I60" s="115"/>
      <c r="J60" s="115"/>
      <c r="K60" s="86">
        <v>0</v>
      </c>
      <c r="L60" s="87">
        <v>0</v>
      </c>
      <c r="M60" s="87">
        <v>0</v>
      </c>
      <c r="N60" s="87">
        <v>0</v>
      </c>
      <c r="O60" s="87">
        <v>0</v>
      </c>
    </row>
    <row r="61" spans="1:15" hidden="1">
      <c r="A61" s="10">
        <v>2</v>
      </c>
      <c r="B61" s="10">
        <v>2</v>
      </c>
      <c r="C61" s="10">
        <v>1</v>
      </c>
      <c r="D61" s="10">
        <v>1</v>
      </c>
      <c r="E61" s="10">
        <v>1</v>
      </c>
      <c r="F61" s="10">
        <v>12</v>
      </c>
      <c r="G61" s="115" t="s">
        <v>53</v>
      </c>
      <c r="H61" s="115"/>
      <c r="I61" s="115"/>
      <c r="J61" s="115"/>
      <c r="K61" s="84">
        <v>0</v>
      </c>
      <c r="L61" s="85">
        <v>0</v>
      </c>
      <c r="M61" s="85">
        <v>0</v>
      </c>
      <c r="N61" s="85">
        <v>0</v>
      </c>
      <c r="O61" s="85">
        <v>0</v>
      </c>
    </row>
    <row r="62" spans="1:15" ht="26.25" hidden="1" customHeight="1">
      <c r="A62" s="10">
        <v>2</v>
      </c>
      <c r="B62" s="10">
        <v>2</v>
      </c>
      <c r="C62" s="10">
        <v>1</v>
      </c>
      <c r="D62" s="10">
        <v>1</v>
      </c>
      <c r="E62" s="10">
        <v>1</v>
      </c>
      <c r="F62" s="10">
        <v>14</v>
      </c>
      <c r="G62" s="115" t="s">
        <v>54</v>
      </c>
      <c r="H62" s="115"/>
      <c r="I62" s="115"/>
      <c r="J62" s="115"/>
      <c r="K62" s="84">
        <v>0</v>
      </c>
      <c r="L62" s="85">
        <v>0</v>
      </c>
      <c r="M62" s="85">
        <v>0</v>
      </c>
      <c r="N62" s="85">
        <v>0</v>
      </c>
      <c r="O62" s="85">
        <v>0</v>
      </c>
    </row>
    <row r="63" spans="1:15" hidden="1">
      <c r="A63" s="10">
        <v>2</v>
      </c>
      <c r="B63" s="10">
        <v>2</v>
      </c>
      <c r="C63" s="10">
        <v>1</v>
      </c>
      <c r="D63" s="10">
        <v>1</v>
      </c>
      <c r="E63" s="10">
        <v>1</v>
      </c>
      <c r="F63" s="10">
        <v>15</v>
      </c>
      <c r="G63" s="115" t="s">
        <v>55</v>
      </c>
      <c r="H63" s="115"/>
      <c r="I63" s="115"/>
      <c r="J63" s="115"/>
      <c r="K63" s="84">
        <v>0</v>
      </c>
      <c r="L63" s="85">
        <v>0</v>
      </c>
      <c r="M63" s="85">
        <v>0</v>
      </c>
      <c r="N63" s="85">
        <v>0</v>
      </c>
      <c r="O63" s="85">
        <v>0</v>
      </c>
    </row>
    <row r="64" spans="1:15" hidden="1">
      <c r="A64" s="10">
        <v>2</v>
      </c>
      <c r="B64" s="10">
        <v>2</v>
      </c>
      <c r="C64" s="10">
        <v>1</v>
      </c>
      <c r="D64" s="10">
        <v>1</v>
      </c>
      <c r="E64" s="10">
        <v>1</v>
      </c>
      <c r="F64" s="10">
        <v>16</v>
      </c>
      <c r="G64" s="115" t="s">
        <v>56</v>
      </c>
      <c r="H64" s="115"/>
      <c r="I64" s="115"/>
      <c r="J64" s="115"/>
      <c r="K64" s="84">
        <v>0</v>
      </c>
      <c r="L64" s="85">
        <v>0</v>
      </c>
      <c r="M64" s="85">
        <v>0</v>
      </c>
      <c r="N64" s="85">
        <v>0</v>
      </c>
      <c r="O64" s="85">
        <v>0</v>
      </c>
    </row>
    <row r="65" spans="1:15" ht="24.75" hidden="1" customHeight="1">
      <c r="A65" s="10">
        <v>2</v>
      </c>
      <c r="B65" s="10">
        <v>2</v>
      </c>
      <c r="C65" s="10">
        <v>1</v>
      </c>
      <c r="D65" s="10">
        <v>1</v>
      </c>
      <c r="E65" s="10">
        <v>1</v>
      </c>
      <c r="F65" s="10">
        <v>17</v>
      </c>
      <c r="G65" s="115" t="s">
        <v>57</v>
      </c>
      <c r="H65" s="115"/>
      <c r="I65" s="115"/>
      <c r="J65" s="115"/>
      <c r="K65" s="84">
        <v>0</v>
      </c>
      <c r="L65" s="85">
        <v>0</v>
      </c>
      <c r="M65" s="85">
        <v>0</v>
      </c>
      <c r="N65" s="85">
        <v>0</v>
      </c>
      <c r="O65" s="85">
        <v>0</v>
      </c>
    </row>
    <row r="66" spans="1:15" hidden="1">
      <c r="A66" s="10">
        <v>2</v>
      </c>
      <c r="B66" s="10">
        <v>2</v>
      </c>
      <c r="C66" s="10">
        <v>1</v>
      </c>
      <c r="D66" s="10">
        <v>1</v>
      </c>
      <c r="E66" s="10">
        <v>1</v>
      </c>
      <c r="F66" s="10">
        <v>18</v>
      </c>
      <c r="G66" s="115" t="s">
        <v>58</v>
      </c>
      <c r="H66" s="115"/>
      <c r="I66" s="115"/>
      <c r="J66" s="115"/>
      <c r="K66" s="84">
        <v>0</v>
      </c>
      <c r="L66" s="85">
        <v>0</v>
      </c>
      <c r="M66" s="85">
        <v>0</v>
      </c>
      <c r="N66" s="85">
        <v>0</v>
      </c>
      <c r="O66" s="85">
        <v>0</v>
      </c>
    </row>
    <row r="67" spans="1:15" hidden="1">
      <c r="A67" s="10">
        <v>2</v>
      </c>
      <c r="B67" s="10">
        <v>2</v>
      </c>
      <c r="C67" s="10">
        <v>1</v>
      </c>
      <c r="D67" s="10">
        <v>1</v>
      </c>
      <c r="E67" s="10">
        <v>1</v>
      </c>
      <c r="F67" s="10">
        <v>20</v>
      </c>
      <c r="G67" s="115" t="s">
        <v>59</v>
      </c>
      <c r="H67" s="115"/>
      <c r="I67" s="115"/>
      <c r="J67" s="115"/>
      <c r="K67" s="84">
        <v>0</v>
      </c>
      <c r="L67" s="85">
        <v>0</v>
      </c>
      <c r="M67" s="85">
        <v>0</v>
      </c>
      <c r="N67" s="85">
        <v>0</v>
      </c>
      <c r="O67" s="85">
        <v>0</v>
      </c>
    </row>
    <row r="68" spans="1:15">
      <c r="A68" s="10">
        <v>2</v>
      </c>
      <c r="B68" s="10">
        <v>2</v>
      </c>
      <c r="C68" s="10">
        <v>1</v>
      </c>
      <c r="D68" s="10">
        <v>1</v>
      </c>
      <c r="E68" s="10">
        <v>1</v>
      </c>
      <c r="F68" s="10">
        <v>30</v>
      </c>
      <c r="G68" s="115" t="s">
        <v>60</v>
      </c>
      <c r="H68" s="115"/>
      <c r="I68" s="115"/>
      <c r="J68" s="115"/>
      <c r="K68" s="84">
        <v>14481</v>
      </c>
      <c r="L68" s="85">
        <v>0</v>
      </c>
      <c r="M68" s="85">
        <v>14481</v>
      </c>
      <c r="N68" s="85">
        <v>0</v>
      </c>
      <c r="O68" s="85">
        <v>0</v>
      </c>
    </row>
    <row r="69" spans="1:15" hidden="1">
      <c r="A69" s="12">
        <v>2</v>
      </c>
      <c r="B69" s="12">
        <v>3</v>
      </c>
      <c r="C69" s="12"/>
      <c r="D69" s="12"/>
      <c r="E69" s="12"/>
      <c r="F69" s="12"/>
      <c r="G69" s="147" t="s">
        <v>61</v>
      </c>
      <c r="H69" s="147"/>
      <c r="I69" s="147"/>
      <c r="J69" s="147"/>
      <c r="K69" s="90">
        <f>K70+K83</f>
        <v>0</v>
      </c>
      <c r="L69" s="90">
        <f>L70+L83</f>
        <v>0</v>
      </c>
      <c r="M69" s="90">
        <f>M70+M83</f>
        <v>0</v>
      </c>
      <c r="N69" s="90">
        <f>N70+N83</f>
        <v>0</v>
      </c>
      <c r="O69" s="90">
        <f>O70+O83</f>
        <v>0</v>
      </c>
    </row>
    <row r="70" spans="1:15" hidden="1">
      <c r="A70" s="10">
        <v>2</v>
      </c>
      <c r="B70" s="10">
        <v>3</v>
      </c>
      <c r="C70" s="10">
        <v>1</v>
      </c>
      <c r="D70" s="10"/>
      <c r="E70" s="10"/>
      <c r="F70" s="10"/>
      <c r="G70" s="115" t="s">
        <v>62</v>
      </c>
      <c r="H70" s="115"/>
      <c r="I70" s="115"/>
      <c r="J70" s="115"/>
      <c r="K70" s="91">
        <f>K71+K75+K79</f>
        <v>0</v>
      </c>
      <c r="L70" s="91">
        <f>L71+L75+L79</f>
        <v>0</v>
      </c>
      <c r="M70" s="91">
        <f>M71+M75+M79</f>
        <v>0</v>
      </c>
      <c r="N70" s="91">
        <f>N71+N75+N79</f>
        <v>0</v>
      </c>
      <c r="O70" s="91">
        <f>O71+O75+O79</f>
        <v>0</v>
      </c>
    </row>
    <row r="71" spans="1:15" hidden="1">
      <c r="A71" s="10">
        <v>2</v>
      </c>
      <c r="B71" s="10">
        <v>3</v>
      </c>
      <c r="C71" s="10">
        <v>1</v>
      </c>
      <c r="D71" s="10">
        <v>1</v>
      </c>
      <c r="E71" s="10"/>
      <c r="F71" s="10"/>
      <c r="G71" s="115" t="s">
        <v>63</v>
      </c>
      <c r="H71" s="115"/>
      <c r="I71" s="115"/>
      <c r="J71" s="115"/>
      <c r="K71" s="91">
        <f>K72+K73+K74</f>
        <v>0</v>
      </c>
      <c r="L71" s="91">
        <f>L72+L73+L74</f>
        <v>0</v>
      </c>
      <c r="M71" s="91">
        <f>M72+M73+M74</f>
        <v>0</v>
      </c>
      <c r="N71" s="91">
        <f>N72+N73+N74</f>
        <v>0</v>
      </c>
      <c r="O71" s="91">
        <f>O72+O73+O74</f>
        <v>0</v>
      </c>
    </row>
    <row r="72" spans="1:15" hidden="1">
      <c r="A72" s="10">
        <v>2</v>
      </c>
      <c r="B72" s="10">
        <v>3</v>
      </c>
      <c r="C72" s="10">
        <v>1</v>
      </c>
      <c r="D72" s="10">
        <v>1</v>
      </c>
      <c r="E72" s="10">
        <v>1</v>
      </c>
      <c r="F72" s="10">
        <v>1</v>
      </c>
      <c r="G72" s="115" t="s">
        <v>64</v>
      </c>
      <c r="H72" s="115"/>
      <c r="I72" s="115"/>
      <c r="J72" s="115"/>
      <c r="K72" s="84">
        <v>0</v>
      </c>
      <c r="L72" s="85">
        <v>0</v>
      </c>
      <c r="M72" s="85">
        <v>0</v>
      </c>
      <c r="N72" s="85">
        <v>0</v>
      </c>
      <c r="O72" s="85">
        <v>0</v>
      </c>
    </row>
    <row r="73" spans="1:15" hidden="1">
      <c r="A73" s="10">
        <v>2</v>
      </c>
      <c r="B73" s="10">
        <v>3</v>
      </c>
      <c r="C73" s="10">
        <v>1</v>
      </c>
      <c r="D73" s="10">
        <v>1</v>
      </c>
      <c r="E73" s="10">
        <v>1</v>
      </c>
      <c r="F73" s="10">
        <v>2</v>
      </c>
      <c r="G73" s="115" t="s">
        <v>65</v>
      </c>
      <c r="H73" s="115"/>
      <c r="I73" s="115"/>
      <c r="J73" s="115"/>
      <c r="K73" s="84">
        <v>0</v>
      </c>
      <c r="L73" s="85">
        <v>0</v>
      </c>
      <c r="M73" s="85">
        <v>0</v>
      </c>
      <c r="N73" s="85">
        <v>0</v>
      </c>
      <c r="O73" s="85">
        <v>0</v>
      </c>
    </row>
    <row r="74" spans="1:15" hidden="1">
      <c r="A74" s="10">
        <v>2</v>
      </c>
      <c r="B74" s="10">
        <v>3</v>
      </c>
      <c r="C74" s="10">
        <v>1</v>
      </c>
      <c r="D74" s="10">
        <v>1</v>
      </c>
      <c r="E74" s="10">
        <v>1</v>
      </c>
      <c r="F74" s="10">
        <v>3</v>
      </c>
      <c r="G74" s="115" t="s">
        <v>66</v>
      </c>
      <c r="H74" s="115"/>
      <c r="I74" s="115"/>
      <c r="J74" s="115"/>
      <c r="K74" s="84">
        <v>0</v>
      </c>
      <c r="L74" s="85">
        <v>0</v>
      </c>
      <c r="M74" s="85">
        <v>0</v>
      </c>
      <c r="N74" s="85">
        <v>0</v>
      </c>
      <c r="O74" s="85">
        <v>0</v>
      </c>
    </row>
    <row r="75" spans="1:15" ht="22.5" hidden="1" customHeight="1">
      <c r="A75" s="10">
        <v>2</v>
      </c>
      <c r="B75" s="10">
        <v>3</v>
      </c>
      <c r="C75" s="10">
        <v>1</v>
      </c>
      <c r="D75" s="10">
        <v>2</v>
      </c>
      <c r="E75" s="10"/>
      <c r="F75" s="10"/>
      <c r="G75" s="115" t="s">
        <v>67</v>
      </c>
      <c r="H75" s="115"/>
      <c r="I75" s="115"/>
      <c r="J75" s="115"/>
      <c r="K75" s="91">
        <f>K76+K77+K78</f>
        <v>0</v>
      </c>
      <c r="L75" s="91">
        <f>L76+L77+L78</f>
        <v>0</v>
      </c>
      <c r="M75" s="91">
        <f>M76+M77+M78</f>
        <v>0</v>
      </c>
      <c r="N75" s="91">
        <f>N76+N77+N78</f>
        <v>0</v>
      </c>
      <c r="O75" s="91">
        <f>O76+O77+O78</f>
        <v>0</v>
      </c>
    </row>
    <row r="76" spans="1:15" hidden="1">
      <c r="A76" s="10">
        <v>2</v>
      </c>
      <c r="B76" s="10">
        <v>3</v>
      </c>
      <c r="C76" s="10">
        <v>1</v>
      </c>
      <c r="D76" s="10">
        <v>2</v>
      </c>
      <c r="E76" s="10">
        <v>1</v>
      </c>
      <c r="F76" s="10">
        <v>1</v>
      </c>
      <c r="G76" s="115" t="s">
        <v>64</v>
      </c>
      <c r="H76" s="115"/>
      <c r="I76" s="115"/>
      <c r="J76" s="115"/>
      <c r="K76" s="86">
        <v>0</v>
      </c>
      <c r="L76" s="87">
        <v>0</v>
      </c>
      <c r="M76" s="87">
        <v>0</v>
      </c>
      <c r="N76" s="87">
        <v>0</v>
      </c>
      <c r="O76" s="87">
        <v>0</v>
      </c>
    </row>
    <row r="77" spans="1:15" hidden="1">
      <c r="A77" s="10">
        <v>2</v>
      </c>
      <c r="B77" s="10">
        <v>3</v>
      </c>
      <c r="C77" s="10">
        <v>1</v>
      </c>
      <c r="D77" s="10">
        <v>2</v>
      </c>
      <c r="E77" s="10">
        <v>1</v>
      </c>
      <c r="F77" s="10">
        <v>2</v>
      </c>
      <c r="G77" s="115" t="s">
        <v>65</v>
      </c>
      <c r="H77" s="115"/>
      <c r="I77" s="115"/>
      <c r="J77" s="115"/>
      <c r="K77" s="84">
        <v>0</v>
      </c>
      <c r="L77" s="85">
        <v>0</v>
      </c>
      <c r="M77" s="85">
        <v>0</v>
      </c>
      <c r="N77" s="85">
        <v>0</v>
      </c>
      <c r="O77" s="85">
        <v>0</v>
      </c>
    </row>
    <row r="78" spans="1:15" hidden="1">
      <c r="A78" s="10">
        <v>2</v>
      </c>
      <c r="B78" s="10">
        <v>3</v>
      </c>
      <c r="C78" s="10">
        <v>1</v>
      </c>
      <c r="D78" s="10">
        <v>2</v>
      </c>
      <c r="E78" s="10">
        <v>1</v>
      </c>
      <c r="F78" s="10">
        <v>3</v>
      </c>
      <c r="G78" s="115" t="s">
        <v>66</v>
      </c>
      <c r="H78" s="115"/>
      <c r="I78" s="115"/>
      <c r="J78" s="115"/>
      <c r="K78" s="84">
        <v>0</v>
      </c>
      <c r="L78" s="84">
        <v>0</v>
      </c>
      <c r="M78" s="84">
        <v>0</v>
      </c>
      <c r="N78" s="84">
        <v>0</v>
      </c>
      <c r="O78" s="84">
        <v>0</v>
      </c>
    </row>
    <row r="79" spans="1:15" hidden="1">
      <c r="A79" s="10">
        <v>2</v>
      </c>
      <c r="B79" s="10">
        <v>3</v>
      </c>
      <c r="C79" s="10">
        <v>1</v>
      </c>
      <c r="D79" s="10">
        <v>3</v>
      </c>
      <c r="E79" s="10"/>
      <c r="F79" s="10"/>
      <c r="G79" s="115" t="s">
        <v>68</v>
      </c>
      <c r="H79" s="115"/>
      <c r="I79" s="115"/>
      <c r="J79" s="115"/>
      <c r="K79" s="91">
        <f>K80+K81+K82</f>
        <v>0</v>
      </c>
      <c r="L79" s="91">
        <f>L80+L81+L82</f>
        <v>0</v>
      </c>
      <c r="M79" s="91">
        <f>M80+M81+M82</f>
        <v>0</v>
      </c>
      <c r="N79" s="91">
        <f>N80+N81+N82</f>
        <v>0</v>
      </c>
      <c r="O79" s="91">
        <f>O80+O81+O82</f>
        <v>0</v>
      </c>
    </row>
    <row r="80" spans="1:15" hidden="1">
      <c r="A80" s="10">
        <v>2</v>
      </c>
      <c r="B80" s="10">
        <v>3</v>
      </c>
      <c r="C80" s="10">
        <v>1</v>
      </c>
      <c r="D80" s="10">
        <v>3</v>
      </c>
      <c r="E80" s="10">
        <v>1</v>
      </c>
      <c r="F80" s="10">
        <v>1</v>
      </c>
      <c r="G80" s="115" t="s">
        <v>69</v>
      </c>
      <c r="H80" s="115"/>
      <c r="I80" s="115"/>
      <c r="J80" s="115"/>
      <c r="K80" s="84">
        <v>0</v>
      </c>
      <c r="L80" s="85">
        <v>0</v>
      </c>
      <c r="M80" s="85">
        <v>0</v>
      </c>
      <c r="N80" s="85">
        <v>0</v>
      </c>
      <c r="O80" s="85">
        <v>0</v>
      </c>
    </row>
    <row r="81" spans="1:15" hidden="1">
      <c r="A81" s="10">
        <v>2</v>
      </c>
      <c r="B81" s="10">
        <v>3</v>
      </c>
      <c r="C81" s="10">
        <v>1</v>
      </c>
      <c r="D81" s="10">
        <v>3</v>
      </c>
      <c r="E81" s="10">
        <v>1</v>
      </c>
      <c r="F81" s="10">
        <v>2</v>
      </c>
      <c r="G81" s="115" t="s">
        <v>70</v>
      </c>
      <c r="H81" s="115"/>
      <c r="I81" s="115"/>
      <c r="J81" s="115"/>
      <c r="K81" s="84">
        <v>0</v>
      </c>
      <c r="L81" s="85">
        <v>0</v>
      </c>
      <c r="M81" s="85">
        <v>0</v>
      </c>
      <c r="N81" s="85">
        <v>0</v>
      </c>
      <c r="O81" s="85">
        <v>0</v>
      </c>
    </row>
    <row r="82" spans="1:15" hidden="1">
      <c r="A82" s="10">
        <v>2</v>
      </c>
      <c r="B82" s="10">
        <v>3</v>
      </c>
      <c r="C82" s="10">
        <v>1</v>
      </c>
      <c r="D82" s="10">
        <v>3</v>
      </c>
      <c r="E82" s="10">
        <v>1</v>
      </c>
      <c r="F82" s="10">
        <v>3</v>
      </c>
      <c r="G82" s="115" t="s">
        <v>71</v>
      </c>
      <c r="H82" s="115"/>
      <c r="I82" s="115"/>
      <c r="J82" s="115"/>
      <c r="K82" s="84">
        <v>0</v>
      </c>
      <c r="L82" s="85">
        <v>0</v>
      </c>
      <c r="M82" s="85">
        <v>0</v>
      </c>
      <c r="N82" s="85">
        <v>0</v>
      </c>
      <c r="O82" s="85">
        <v>0</v>
      </c>
    </row>
    <row r="83" spans="1:15" hidden="1">
      <c r="A83" s="10">
        <v>2</v>
      </c>
      <c r="B83" s="10">
        <v>3</v>
      </c>
      <c r="C83" s="10">
        <v>2</v>
      </c>
      <c r="D83" s="10"/>
      <c r="E83" s="10"/>
      <c r="F83" s="10"/>
      <c r="G83" s="115" t="s">
        <v>72</v>
      </c>
      <c r="H83" s="115"/>
      <c r="I83" s="115"/>
      <c r="J83" s="115"/>
      <c r="K83" s="91">
        <f>K84</f>
        <v>0</v>
      </c>
      <c r="L83" s="91">
        <f>L84</f>
        <v>0</v>
      </c>
      <c r="M83" s="91">
        <f>M84</f>
        <v>0</v>
      </c>
      <c r="N83" s="91">
        <f>N84</f>
        <v>0</v>
      </c>
      <c r="O83" s="91">
        <f>O84</f>
        <v>0</v>
      </c>
    </row>
    <row r="84" spans="1:15" ht="24" hidden="1" customHeight="1">
      <c r="A84" s="10">
        <v>2</v>
      </c>
      <c r="B84" s="10">
        <v>3</v>
      </c>
      <c r="C84" s="10">
        <v>2</v>
      </c>
      <c r="D84" s="10">
        <v>1</v>
      </c>
      <c r="E84" s="10">
        <v>1</v>
      </c>
      <c r="F84" s="10">
        <v>1</v>
      </c>
      <c r="G84" s="115" t="s">
        <v>73</v>
      </c>
      <c r="H84" s="115"/>
      <c r="I84" s="115"/>
      <c r="J84" s="115"/>
      <c r="K84" s="88">
        <v>0</v>
      </c>
      <c r="L84" s="89">
        <v>0</v>
      </c>
      <c r="M84" s="89">
        <v>0</v>
      </c>
      <c r="N84" s="89">
        <v>0</v>
      </c>
      <c r="O84" s="89">
        <v>0</v>
      </c>
    </row>
    <row r="85" spans="1:15" hidden="1">
      <c r="A85" s="12">
        <v>2</v>
      </c>
      <c r="B85" s="12">
        <v>4</v>
      </c>
      <c r="C85" s="12"/>
      <c r="D85" s="12"/>
      <c r="E85" s="12"/>
      <c r="F85" s="12"/>
      <c r="G85" s="147" t="s">
        <v>74</v>
      </c>
      <c r="H85" s="147"/>
      <c r="I85" s="147"/>
      <c r="J85" s="147"/>
      <c r="K85" s="90">
        <f>K86</f>
        <v>0</v>
      </c>
      <c r="L85" s="90">
        <f>L86</f>
        <v>0</v>
      </c>
      <c r="M85" s="90">
        <f>M86</f>
        <v>0</v>
      </c>
      <c r="N85" s="90">
        <f>N86</f>
        <v>0</v>
      </c>
      <c r="O85" s="90">
        <f>O86</f>
        <v>0</v>
      </c>
    </row>
    <row r="86" spans="1:15" hidden="1">
      <c r="A86" s="10">
        <v>2</v>
      </c>
      <c r="B86" s="10">
        <v>4</v>
      </c>
      <c r="C86" s="10">
        <v>1</v>
      </c>
      <c r="D86" s="10"/>
      <c r="E86" s="10"/>
      <c r="F86" s="10"/>
      <c r="G86" s="115" t="s">
        <v>75</v>
      </c>
      <c r="H86" s="115"/>
      <c r="I86" s="115"/>
      <c r="J86" s="115"/>
      <c r="K86" s="91">
        <f>K87+K88+K89</f>
        <v>0</v>
      </c>
      <c r="L86" s="91">
        <f>L87+L88+L89</f>
        <v>0</v>
      </c>
      <c r="M86" s="91">
        <f>M87+M88+M89</f>
        <v>0</v>
      </c>
      <c r="N86" s="91">
        <f>N87+N88+N89</f>
        <v>0</v>
      </c>
      <c r="O86" s="91">
        <f>O87+O88+O89</f>
        <v>0</v>
      </c>
    </row>
    <row r="87" spans="1:15" hidden="1">
      <c r="A87" s="10">
        <v>2</v>
      </c>
      <c r="B87" s="10">
        <v>4</v>
      </c>
      <c r="C87" s="10">
        <v>1</v>
      </c>
      <c r="D87" s="10">
        <v>1</v>
      </c>
      <c r="E87" s="10">
        <v>1</v>
      </c>
      <c r="F87" s="10">
        <v>1</v>
      </c>
      <c r="G87" s="115" t="s">
        <v>76</v>
      </c>
      <c r="H87" s="115"/>
      <c r="I87" s="115"/>
      <c r="J87" s="115"/>
      <c r="K87" s="88">
        <v>0</v>
      </c>
      <c r="L87" s="89">
        <v>0</v>
      </c>
      <c r="M87" s="89">
        <v>0</v>
      </c>
      <c r="N87" s="89">
        <v>0</v>
      </c>
      <c r="O87" s="89">
        <v>0</v>
      </c>
    </row>
    <row r="88" spans="1:15" hidden="1">
      <c r="A88" s="10">
        <v>2</v>
      </c>
      <c r="B88" s="10">
        <v>4</v>
      </c>
      <c r="C88" s="10">
        <v>1</v>
      </c>
      <c r="D88" s="10">
        <v>1</v>
      </c>
      <c r="E88" s="10">
        <v>1</v>
      </c>
      <c r="F88" s="10">
        <v>2</v>
      </c>
      <c r="G88" s="115" t="s">
        <v>77</v>
      </c>
      <c r="H88" s="115"/>
      <c r="I88" s="115"/>
      <c r="J88" s="115"/>
      <c r="K88" s="88">
        <v>0</v>
      </c>
      <c r="L88" s="89">
        <v>0</v>
      </c>
      <c r="M88" s="89">
        <v>0</v>
      </c>
      <c r="N88" s="89">
        <v>0</v>
      </c>
      <c r="O88" s="89">
        <v>0</v>
      </c>
    </row>
    <row r="89" spans="1:15" hidden="1">
      <c r="A89" s="10">
        <v>2</v>
      </c>
      <c r="B89" s="10">
        <v>4</v>
      </c>
      <c r="C89" s="10">
        <v>1</v>
      </c>
      <c r="D89" s="10">
        <v>1</v>
      </c>
      <c r="E89" s="10">
        <v>1</v>
      </c>
      <c r="F89" s="10">
        <v>3</v>
      </c>
      <c r="G89" s="115" t="s">
        <v>78</v>
      </c>
      <c r="H89" s="115"/>
      <c r="I89" s="115"/>
      <c r="J89" s="115"/>
      <c r="K89" s="88">
        <v>0</v>
      </c>
      <c r="L89" s="89">
        <v>0</v>
      </c>
      <c r="M89" s="89">
        <v>0</v>
      </c>
      <c r="N89" s="89">
        <v>0</v>
      </c>
      <c r="O89" s="89">
        <v>0</v>
      </c>
    </row>
    <row r="90" spans="1:15" hidden="1">
      <c r="A90" s="12">
        <v>2</v>
      </c>
      <c r="B90" s="12">
        <v>5</v>
      </c>
      <c r="C90" s="12"/>
      <c r="D90" s="12"/>
      <c r="E90" s="12"/>
      <c r="F90" s="12"/>
      <c r="G90" s="147" t="s">
        <v>79</v>
      </c>
      <c r="H90" s="147"/>
      <c r="I90" s="147"/>
      <c r="J90" s="147"/>
      <c r="K90" s="90">
        <f>K91+K94+K97</f>
        <v>0</v>
      </c>
      <c r="L90" s="90">
        <f>L91+L94+L97</f>
        <v>0</v>
      </c>
      <c r="M90" s="90">
        <f>M91+M94+M97</f>
        <v>0</v>
      </c>
      <c r="N90" s="90">
        <f>N91+N94+N97</f>
        <v>0</v>
      </c>
      <c r="O90" s="90">
        <f>O91+O94+O97</f>
        <v>0</v>
      </c>
    </row>
    <row r="91" spans="1:15" hidden="1">
      <c r="A91" s="10">
        <v>2</v>
      </c>
      <c r="B91" s="10">
        <v>5</v>
      </c>
      <c r="C91" s="10">
        <v>1</v>
      </c>
      <c r="D91" s="10"/>
      <c r="E91" s="10"/>
      <c r="F91" s="10"/>
      <c r="G91" s="115" t="s">
        <v>80</v>
      </c>
      <c r="H91" s="115"/>
      <c r="I91" s="115"/>
      <c r="J91" s="115"/>
      <c r="K91" s="93">
        <f>K92+K93</f>
        <v>0</v>
      </c>
      <c r="L91" s="93">
        <f>L92+L93</f>
        <v>0</v>
      </c>
      <c r="M91" s="93">
        <f>M92+M93</f>
        <v>0</v>
      </c>
      <c r="N91" s="93">
        <f>N92+N93</f>
        <v>0</v>
      </c>
      <c r="O91" s="93">
        <f>O92+O93</f>
        <v>0</v>
      </c>
    </row>
    <row r="92" spans="1:15" hidden="1">
      <c r="A92" s="10">
        <v>2</v>
      </c>
      <c r="B92" s="10">
        <v>5</v>
      </c>
      <c r="C92" s="10">
        <v>1</v>
      </c>
      <c r="D92" s="10">
        <v>1</v>
      </c>
      <c r="E92" s="10">
        <v>1</v>
      </c>
      <c r="F92" s="10">
        <v>1</v>
      </c>
      <c r="G92" s="115" t="s">
        <v>81</v>
      </c>
      <c r="H92" s="115"/>
      <c r="I92" s="115"/>
      <c r="J92" s="115"/>
      <c r="K92" s="88">
        <v>0</v>
      </c>
      <c r="L92" s="89">
        <v>0</v>
      </c>
      <c r="M92" s="89">
        <v>0</v>
      </c>
      <c r="N92" s="89">
        <v>0</v>
      </c>
      <c r="O92" s="89">
        <v>0</v>
      </c>
    </row>
    <row r="93" spans="1:15" hidden="1">
      <c r="A93" s="10">
        <v>2</v>
      </c>
      <c r="B93" s="10">
        <v>5</v>
      </c>
      <c r="C93" s="10">
        <v>1</v>
      </c>
      <c r="D93" s="10">
        <v>1</v>
      </c>
      <c r="E93" s="10">
        <v>1</v>
      </c>
      <c r="F93" s="10">
        <v>2</v>
      </c>
      <c r="G93" s="115" t="s">
        <v>82</v>
      </c>
      <c r="H93" s="115"/>
      <c r="I93" s="115"/>
      <c r="J93" s="115"/>
      <c r="K93" s="88">
        <v>0</v>
      </c>
      <c r="L93" s="89">
        <v>0</v>
      </c>
      <c r="M93" s="89">
        <v>0</v>
      </c>
      <c r="N93" s="89">
        <v>0</v>
      </c>
      <c r="O93" s="89">
        <v>0</v>
      </c>
    </row>
    <row r="94" spans="1:15" hidden="1">
      <c r="A94" s="10">
        <v>2</v>
      </c>
      <c r="B94" s="10">
        <v>5</v>
      </c>
      <c r="C94" s="10">
        <v>2</v>
      </c>
      <c r="D94" s="10"/>
      <c r="E94" s="10"/>
      <c r="F94" s="10"/>
      <c r="G94" s="115" t="s">
        <v>83</v>
      </c>
      <c r="H94" s="115"/>
      <c r="I94" s="115"/>
      <c r="J94" s="115"/>
      <c r="K94" s="91">
        <f>K95+K96</f>
        <v>0</v>
      </c>
      <c r="L94" s="91">
        <f>L95+L96</f>
        <v>0</v>
      </c>
      <c r="M94" s="91">
        <f>M95+M96</f>
        <v>0</v>
      </c>
      <c r="N94" s="91">
        <f>N95+N96</f>
        <v>0</v>
      </c>
      <c r="O94" s="91">
        <f>O95+O96</f>
        <v>0</v>
      </c>
    </row>
    <row r="95" spans="1:15" hidden="1">
      <c r="A95" s="10">
        <v>2</v>
      </c>
      <c r="B95" s="10">
        <v>5</v>
      </c>
      <c r="C95" s="10">
        <v>2</v>
      </c>
      <c r="D95" s="10">
        <v>1</v>
      </c>
      <c r="E95" s="10">
        <v>1</v>
      </c>
      <c r="F95" s="10">
        <v>1</v>
      </c>
      <c r="G95" s="115" t="s">
        <v>81</v>
      </c>
      <c r="H95" s="115"/>
      <c r="I95" s="115"/>
      <c r="J95" s="115"/>
      <c r="K95" s="84">
        <v>0</v>
      </c>
      <c r="L95" s="85">
        <v>0</v>
      </c>
      <c r="M95" s="85">
        <v>0</v>
      </c>
      <c r="N95" s="85">
        <v>0</v>
      </c>
      <c r="O95" s="85">
        <v>0</v>
      </c>
    </row>
    <row r="96" spans="1:15" hidden="1">
      <c r="A96" s="10">
        <v>2</v>
      </c>
      <c r="B96" s="10">
        <v>5</v>
      </c>
      <c r="C96" s="10">
        <v>2</v>
      </c>
      <c r="D96" s="10">
        <v>1</v>
      </c>
      <c r="E96" s="10">
        <v>1</v>
      </c>
      <c r="F96" s="10">
        <v>2</v>
      </c>
      <c r="G96" s="115" t="s">
        <v>82</v>
      </c>
      <c r="H96" s="115"/>
      <c r="I96" s="115"/>
      <c r="J96" s="115"/>
      <c r="K96" s="88">
        <v>0</v>
      </c>
      <c r="L96" s="89">
        <v>0</v>
      </c>
      <c r="M96" s="89">
        <v>0</v>
      </c>
      <c r="N96" s="89">
        <v>0</v>
      </c>
      <c r="O96" s="89">
        <v>0</v>
      </c>
    </row>
    <row r="97" spans="1:15" hidden="1">
      <c r="A97" s="10">
        <v>2</v>
      </c>
      <c r="B97" s="10">
        <v>5</v>
      </c>
      <c r="C97" s="10">
        <v>3</v>
      </c>
      <c r="D97" s="10"/>
      <c r="E97" s="10"/>
      <c r="F97" s="10"/>
      <c r="G97" s="115" t="s">
        <v>84</v>
      </c>
      <c r="H97" s="115"/>
      <c r="I97" s="115"/>
      <c r="J97" s="115"/>
      <c r="K97" s="93">
        <f>K98+K99</f>
        <v>0</v>
      </c>
      <c r="L97" s="93">
        <f>L98+L99</f>
        <v>0</v>
      </c>
      <c r="M97" s="93">
        <f>M98+M99</f>
        <v>0</v>
      </c>
      <c r="N97" s="93">
        <f>N98+N99</f>
        <v>0</v>
      </c>
      <c r="O97" s="93">
        <f>O98+O99</f>
        <v>0</v>
      </c>
    </row>
    <row r="98" spans="1:15" hidden="1">
      <c r="A98" s="10">
        <v>2</v>
      </c>
      <c r="B98" s="10">
        <v>5</v>
      </c>
      <c r="C98" s="10">
        <v>3</v>
      </c>
      <c r="D98" s="10">
        <v>1</v>
      </c>
      <c r="E98" s="10">
        <v>1</v>
      </c>
      <c r="F98" s="10">
        <v>1</v>
      </c>
      <c r="G98" s="115" t="s">
        <v>81</v>
      </c>
      <c r="H98" s="115"/>
      <c r="I98" s="115"/>
      <c r="J98" s="115"/>
      <c r="K98" s="88">
        <v>0</v>
      </c>
      <c r="L98" s="85">
        <v>0</v>
      </c>
      <c r="M98" s="85">
        <v>0</v>
      </c>
      <c r="N98" s="85">
        <v>0</v>
      </c>
      <c r="O98" s="85">
        <v>0</v>
      </c>
    </row>
    <row r="99" spans="1:15" hidden="1">
      <c r="A99" s="10">
        <v>2</v>
      </c>
      <c r="B99" s="10">
        <v>5</v>
      </c>
      <c r="C99" s="10">
        <v>3</v>
      </c>
      <c r="D99" s="10">
        <v>1</v>
      </c>
      <c r="E99" s="10">
        <v>1</v>
      </c>
      <c r="F99" s="10">
        <v>2</v>
      </c>
      <c r="G99" s="115" t="s">
        <v>82</v>
      </c>
      <c r="H99" s="115"/>
      <c r="I99" s="115"/>
      <c r="J99" s="115"/>
      <c r="K99" s="88">
        <v>0</v>
      </c>
      <c r="L99" s="89">
        <v>0</v>
      </c>
      <c r="M99" s="89">
        <v>0</v>
      </c>
      <c r="N99" s="89">
        <v>0</v>
      </c>
      <c r="O99" s="89">
        <v>0</v>
      </c>
    </row>
    <row r="100" spans="1:15" hidden="1">
      <c r="A100" s="12">
        <v>2</v>
      </c>
      <c r="B100" s="12">
        <v>6</v>
      </c>
      <c r="C100" s="12"/>
      <c r="D100" s="12"/>
      <c r="E100" s="12"/>
      <c r="F100" s="12"/>
      <c r="G100" s="147" t="s">
        <v>85</v>
      </c>
      <c r="H100" s="147"/>
      <c r="I100" s="147"/>
      <c r="J100" s="147"/>
      <c r="K100" s="94">
        <f>K101+K104+K106+K108+K110</f>
        <v>0</v>
      </c>
      <c r="L100" s="94">
        <f>L101+L104+L106+L108+L110</f>
        <v>0</v>
      </c>
      <c r="M100" s="94">
        <f>M101+M104+M106+M108+M110</f>
        <v>0</v>
      </c>
      <c r="N100" s="94">
        <f>N101+N104+N106+N108+N110</f>
        <v>0</v>
      </c>
      <c r="O100" s="94">
        <f>O101+O104+O106+O108+O110</f>
        <v>0</v>
      </c>
    </row>
    <row r="101" spans="1:15" hidden="1">
      <c r="A101" s="10">
        <v>2</v>
      </c>
      <c r="B101" s="10">
        <v>6</v>
      </c>
      <c r="C101" s="10">
        <v>1</v>
      </c>
      <c r="D101" s="10"/>
      <c r="E101" s="10"/>
      <c r="F101" s="10"/>
      <c r="G101" s="115" t="s">
        <v>86</v>
      </c>
      <c r="H101" s="115"/>
      <c r="I101" s="115"/>
      <c r="J101" s="115"/>
      <c r="K101" s="93">
        <f>K102+K103</f>
        <v>0</v>
      </c>
      <c r="L101" s="93">
        <f>L102+L103</f>
        <v>0</v>
      </c>
      <c r="M101" s="93">
        <f>M102+M103</f>
        <v>0</v>
      </c>
      <c r="N101" s="93">
        <f>N102+N103</f>
        <v>0</v>
      </c>
      <c r="O101" s="93">
        <f>O102+O103</f>
        <v>0</v>
      </c>
    </row>
    <row r="102" spans="1:15" hidden="1">
      <c r="A102" s="10">
        <v>2</v>
      </c>
      <c r="B102" s="10">
        <v>6</v>
      </c>
      <c r="C102" s="10">
        <v>1</v>
      </c>
      <c r="D102" s="10">
        <v>1</v>
      </c>
      <c r="E102" s="10">
        <v>1</v>
      </c>
      <c r="F102" s="10">
        <v>1</v>
      </c>
      <c r="G102" s="115" t="s">
        <v>87</v>
      </c>
      <c r="H102" s="115"/>
      <c r="I102" s="115"/>
      <c r="J102" s="115"/>
      <c r="K102" s="88">
        <v>0</v>
      </c>
      <c r="L102" s="89">
        <v>0</v>
      </c>
      <c r="M102" s="89">
        <v>0</v>
      </c>
      <c r="N102" s="89">
        <v>0</v>
      </c>
      <c r="O102" s="89">
        <v>0</v>
      </c>
    </row>
    <row r="103" spans="1:15" hidden="1">
      <c r="A103" s="10">
        <v>2</v>
      </c>
      <c r="B103" s="10">
        <v>6</v>
      </c>
      <c r="C103" s="10">
        <v>1</v>
      </c>
      <c r="D103" s="10">
        <v>1</v>
      </c>
      <c r="E103" s="10">
        <v>1</v>
      </c>
      <c r="F103" s="10">
        <v>2</v>
      </c>
      <c r="G103" s="115" t="s">
        <v>88</v>
      </c>
      <c r="H103" s="115"/>
      <c r="I103" s="115"/>
      <c r="J103" s="115"/>
      <c r="K103" s="88">
        <v>0</v>
      </c>
      <c r="L103" s="89">
        <v>0</v>
      </c>
      <c r="M103" s="89">
        <v>0</v>
      </c>
      <c r="N103" s="89">
        <v>0</v>
      </c>
      <c r="O103" s="89">
        <v>0</v>
      </c>
    </row>
    <row r="104" spans="1:15" hidden="1">
      <c r="A104" s="10">
        <v>2</v>
      </c>
      <c r="B104" s="10">
        <v>6</v>
      </c>
      <c r="C104" s="10">
        <v>2</v>
      </c>
      <c r="D104" s="10"/>
      <c r="E104" s="10"/>
      <c r="F104" s="10"/>
      <c r="G104" s="115" t="s">
        <v>89</v>
      </c>
      <c r="H104" s="115"/>
      <c r="I104" s="115"/>
      <c r="J104" s="115"/>
      <c r="K104" s="93">
        <f>K105</f>
        <v>0</v>
      </c>
      <c r="L104" s="93">
        <f>L105</f>
        <v>0</v>
      </c>
      <c r="M104" s="93">
        <f>M105</f>
        <v>0</v>
      </c>
      <c r="N104" s="93">
        <f>N105</f>
        <v>0</v>
      </c>
      <c r="O104" s="93">
        <f>O105</f>
        <v>0</v>
      </c>
    </row>
    <row r="105" spans="1:15" hidden="1">
      <c r="A105" s="10">
        <v>2</v>
      </c>
      <c r="B105" s="10">
        <v>6</v>
      </c>
      <c r="C105" s="10">
        <v>2</v>
      </c>
      <c r="D105" s="10">
        <v>1</v>
      </c>
      <c r="E105" s="10">
        <v>1</v>
      </c>
      <c r="F105" s="10">
        <v>1</v>
      </c>
      <c r="G105" s="115" t="s">
        <v>89</v>
      </c>
      <c r="H105" s="115"/>
      <c r="I105" s="115"/>
      <c r="J105" s="115"/>
      <c r="K105" s="88">
        <v>0</v>
      </c>
      <c r="L105" s="89">
        <v>0</v>
      </c>
      <c r="M105" s="89">
        <v>0</v>
      </c>
      <c r="N105" s="89">
        <v>0</v>
      </c>
      <c r="O105" s="89">
        <v>0</v>
      </c>
    </row>
    <row r="106" spans="1:15" hidden="1">
      <c r="A106" s="10">
        <v>2</v>
      </c>
      <c r="B106" s="10">
        <v>6</v>
      </c>
      <c r="C106" s="10">
        <v>3</v>
      </c>
      <c r="D106" s="10"/>
      <c r="E106" s="10"/>
      <c r="F106" s="10"/>
      <c r="G106" s="115" t="s">
        <v>90</v>
      </c>
      <c r="H106" s="115"/>
      <c r="I106" s="115"/>
      <c r="J106" s="115"/>
      <c r="K106" s="93">
        <f>K107</f>
        <v>0</v>
      </c>
      <c r="L106" s="93">
        <f>L107</f>
        <v>0</v>
      </c>
      <c r="M106" s="93">
        <f>M107</f>
        <v>0</v>
      </c>
      <c r="N106" s="93">
        <f>N107</f>
        <v>0</v>
      </c>
      <c r="O106" s="93">
        <f>O107</f>
        <v>0</v>
      </c>
    </row>
    <row r="107" spans="1:15" hidden="1">
      <c r="A107" s="10">
        <v>2</v>
      </c>
      <c r="B107" s="10">
        <v>6</v>
      </c>
      <c r="C107" s="10">
        <v>3</v>
      </c>
      <c r="D107" s="10">
        <v>1</v>
      </c>
      <c r="E107" s="10">
        <v>1</v>
      </c>
      <c r="F107" s="10">
        <v>1</v>
      </c>
      <c r="G107" s="115" t="s">
        <v>90</v>
      </c>
      <c r="H107" s="115"/>
      <c r="I107" s="115"/>
      <c r="J107" s="115"/>
      <c r="K107" s="88">
        <v>0</v>
      </c>
      <c r="L107" s="89">
        <v>0</v>
      </c>
      <c r="M107" s="89">
        <v>0</v>
      </c>
      <c r="N107" s="89">
        <v>0</v>
      </c>
      <c r="O107" s="89">
        <v>0</v>
      </c>
    </row>
    <row r="108" spans="1:15" hidden="1">
      <c r="A108" s="10">
        <v>2</v>
      </c>
      <c r="B108" s="10">
        <v>6</v>
      </c>
      <c r="C108" s="10">
        <v>4</v>
      </c>
      <c r="D108" s="10"/>
      <c r="E108" s="10"/>
      <c r="F108" s="10"/>
      <c r="G108" s="115" t="s">
        <v>91</v>
      </c>
      <c r="H108" s="115"/>
      <c r="I108" s="115"/>
      <c r="J108" s="115"/>
      <c r="K108" s="93">
        <f>K109</f>
        <v>0</v>
      </c>
      <c r="L108" s="93">
        <f>L109</f>
        <v>0</v>
      </c>
      <c r="M108" s="93">
        <f>M109</f>
        <v>0</v>
      </c>
      <c r="N108" s="93">
        <f>N109</f>
        <v>0</v>
      </c>
      <c r="O108" s="93">
        <f>O109</f>
        <v>0</v>
      </c>
    </row>
    <row r="109" spans="1:15" hidden="1">
      <c r="A109" s="10">
        <v>2</v>
      </c>
      <c r="B109" s="10">
        <v>6</v>
      </c>
      <c r="C109" s="10">
        <v>4</v>
      </c>
      <c r="D109" s="10">
        <v>1</v>
      </c>
      <c r="E109" s="10">
        <v>1</v>
      </c>
      <c r="F109" s="10">
        <v>1</v>
      </c>
      <c r="G109" s="115" t="s">
        <v>91</v>
      </c>
      <c r="H109" s="115"/>
      <c r="I109" s="115"/>
      <c r="J109" s="115"/>
      <c r="K109" s="88">
        <v>0</v>
      </c>
      <c r="L109" s="89">
        <v>0</v>
      </c>
      <c r="M109" s="89">
        <v>0</v>
      </c>
      <c r="N109" s="89">
        <v>0</v>
      </c>
      <c r="O109" s="89">
        <v>0</v>
      </c>
    </row>
    <row r="110" spans="1:15" hidden="1">
      <c r="A110" s="10">
        <v>2</v>
      </c>
      <c r="B110" s="10">
        <v>6</v>
      </c>
      <c r="C110" s="10">
        <v>5</v>
      </c>
      <c r="D110" s="10"/>
      <c r="E110" s="10"/>
      <c r="F110" s="10"/>
      <c r="G110" s="115" t="s">
        <v>92</v>
      </c>
      <c r="H110" s="115"/>
      <c r="I110" s="115"/>
      <c r="J110" s="115"/>
      <c r="K110" s="93">
        <f>K111</f>
        <v>0</v>
      </c>
      <c r="L110" s="93">
        <f>L111</f>
        <v>0</v>
      </c>
      <c r="M110" s="93">
        <f>M111</f>
        <v>0</v>
      </c>
      <c r="N110" s="93">
        <f>N111</f>
        <v>0</v>
      </c>
      <c r="O110" s="93">
        <f>O111</f>
        <v>0</v>
      </c>
    </row>
    <row r="111" spans="1:15" hidden="1">
      <c r="A111" s="10">
        <v>2</v>
      </c>
      <c r="B111" s="10">
        <v>6</v>
      </c>
      <c r="C111" s="10">
        <v>5</v>
      </c>
      <c r="D111" s="10">
        <v>1</v>
      </c>
      <c r="E111" s="10">
        <v>1</v>
      </c>
      <c r="F111" s="10">
        <v>1</v>
      </c>
      <c r="G111" s="115" t="s">
        <v>92</v>
      </c>
      <c r="H111" s="115"/>
      <c r="I111" s="115"/>
      <c r="J111" s="115"/>
      <c r="K111" s="88">
        <v>0</v>
      </c>
      <c r="L111" s="85">
        <v>0</v>
      </c>
      <c r="M111" s="85">
        <v>0</v>
      </c>
      <c r="N111" s="85">
        <v>0</v>
      </c>
      <c r="O111" s="85">
        <v>0</v>
      </c>
    </row>
    <row r="112" spans="1:15" hidden="1">
      <c r="A112" s="12">
        <v>2</v>
      </c>
      <c r="B112" s="12">
        <v>7</v>
      </c>
      <c r="C112" s="12"/>
      <c r="D112" s="12"/>
      <c r="E112" s="12"/>
      <c r="F112" s="12"/>
      <c r="G112" s="147" t="s">
        <v>93</v>
      </c>
      <c r="H112" s="147"/>
      <c r="I112" s="147"/>
      <c r="J112" s="147"/>
      <c r="K112" s="94">
        <f>K113+K116+K119</f>
        <v>0</v>
      </c>
      <c r="L112" s="94">
        <f>L113+L116+L119</f>
        <v>0</v>
      </c>
      <c r="M112" s="94">
        <f>M113+M116+M119</f>
        <v>0</v>
      </c>
      <c r="N112" s="94">
        <f>N113+N116+N119</f>
        <v>0</v>
      </c>
      <c r="O112" s="94">
        <f>O113+O116+O119</f>
        <v>0</v>
      </c>
    </row>
    <row r="113" spans="1:15" hidden="1">
      <c r="A113" s="10">
        <v>2</v>
      </c>
      <c r="B113" s="10">
        <v>7</v>
      </c>
      <c r="C113" s="10">
        <v>1</v>
      </c>
      <c r="D113" s="10"/>
      <c r="E113" s="10"/>
      <c r="F113" s="10"/>
      <c r="G113" s="115" t="s">
        <v>94</v>
      </c>
      <c r="H113" s="115"/>
      <c r="I113" s="115"/>
      <c r="J113" s="115"/>
      <c r="K113" s="93">
        <f>K114+K115</f>
        <v>0</v>
      </c>
      <c r="L113" s="93">
        <f>L114+L115</f>
        <v>0</v>
      </c>
      <c r="M113" s="93">
        <f>M114+M115</f>
        <v>0</v>
      </c>
      <c r="N113" s="93">
        <f>N114+N115</f>
        <v>0</v>
      </c>
      <c r="O113" s="93">
        <f>O114+O115</f>
        <v>0</v>
      </c>
    </row>
    <row r="114" spans="1:15" hidden="1">
      <c r="A114" s="10">
        <v>2</v>
      </c>
      <c r="B114" s="10">
        <v>7</v>
      </c>
      <c r="C114" s="10">
        <v>1</v>
      </c>
      <c r="D114" s="10">
        <v>1</v>
      </c>
      <c r="E114" s="10">
        <v>1</v>
      </c>
      <c r="F114" s="10">
        <v>1</v>
      </c>
      <c r="G114" s="115" t="s">
        <v>95</v>
      </c>
      <c r="H114" s="115"/>
      <c r="I114" s="115"/>
      <c r="J114" s="115"/>
      <c r="K114" s="88">
        <v>0</v>
      </c>
      <c r="L114" s="85">
        <v>0</v>
      </c>
      <c r="M114" s="85">
        <v>0</v>
      </c>
      <c r="N114" s="85">
        <v>0</v>
      </c>
      <c r="O114" s="85">
        <v>0</v>
      </c>
    </row>
    <row r="115" spans="1:15" hidden="1">
      <c r="A115" s="10">
        <v>2</v>
      </c>
      <c r="B115" s="10">
        <v>7</v>
      </c>
      <c r="C115" s="10">
        <v>1</v>
      </c>
      <c r="D115" s="10">
        <v>1</v>
      </c>
      <c r="E115" s="10">
        <v>1</v>
      </c>
      <c r="F115" s="10">
        <v>2</v>
      </c>
      <c r="G115" s="115" t="s">
        <v>96</v>
      </c>
      <c r="H115" s="115"/>
      <c r="I115" s="115"/>
      <c r="J115" s="115"/>
      <c r="K115" s="88">
        <v>0</v>
      </c>
      <c r="L115" s="89">
        <v>0</v>
      </c>
      <c r="M115" s="89">
        <v>0</v>
      </c>
      <c r="N115" s="89">
        <v>0</v>
      </c>
      <c r="O115" s="89">
        <v>0</v>
      </c>
    </row>
    <row r="116" spans="1:15" hidden="1">
      <c r="A116" s="10">
        <v>2</v>
      </c>
      <c r="B116" s="10">
        <v>7</v>
      </c>
      <c r="C116" s="10">
        <v>2</v>
      </c>
      <c r="D116" s="10"/>
      <c r="E116" s="10"/>
      <c r="F116" s="10"/>
      <c r="G116" s="115" t="s">
        <v>97</v>
      </c>
      <c r="H116" s="115"/>
      <c r="I116" s="115"/>
      <c r="J116" s="115"/>
      <c r="K116" s="93">
        <f>K117+K118</f>
        <v>0</v>
      </c>
      <c r="L116" s="93">
        <f>L117+L118</f>
        <v>0</v>
      </c>
      <c r="M116" s="93">
        <f>M117+M118</f>
        <v>0</v>
      </c>
      <c r="N116" s="93">
        <f>N117+N118</f>
        <v>0</v>
      </c>
      <c r="O116" s="93">
        <f>O117+O118</f>
        <v>0</v>
      </c>
    </row>
    <row r="117" spans="1:15" hidden="1">
      <c r="A117" s="10">
        <v>2</v>
      </c>
      <c r="B117" s="10">
        <v>7</v>
      </c>
      <c r="C117" s="10">
        <v>2</v>
      </c>
      <c r="D117" s="10">
        <v>1</v>
      </c>
      <c r="E117" s="10">
        <v>1</v>
      </c>
      <c r="F117" s="10">
        <v>1</v>
      </c>
      <c r="G117" s="115" t="s">
        <v>98</v>
      </c>
      <c r="H117" s="115"/>
      <c r="I117" s="115"/>
      <c r="J117" s="115"/>
      <c r="K117" s="88">
        <v>0</v>
      </c>
      <c r="L117" s="89">
        <v>0</v>
      </c>
      <c r="M117" s="89">
        <v>0</v>
      </c>
      <c r="N117" s="89">
        <v>0</v>
      </c>
      <c r="O117" s="89">
        <v>0</v>
      </c>
    </row>
    <row r="118" spans="1:15" hidden="1">
      <c r="A118" s="10">
        <v>2</v>
      </c>
      <c r="B118" s="10">
        <v>7</v>
      </c>
      <c r="C118" s="10">
        <v>2</v>
      </c>
      <c r="D118" s="10">
        <v>1</v>
      </c>
      <c r="E118" s="10">
        <v>1</v>
      </c>
      <c r="F118" s="10">
        <v>2</v>
      </c>
      <c r="G118" s="115" t="s">
        <v>99</v>
      </c>
      <c r="H118" s="115"/>
      <c r="I118" s="115"/>
      <c r="J118" s="115"/>
      <c r="K118" s="88">
        <v>0</v>
      </c>
      <c r="L118" s="89">
        <v>0</v>
      </c>
      <c r="M118" s="89">
        <v>0</v>
      </c>
      <c r="N118" s="89">
        <v>0</v>
      </c>
      <c r="O118" s="89">
        <v>0</v>
      </c>
    </row>
    <row r="119" spans="1:15" hidden="1">
      <c r="A119" s="10">
        <v>2</v>
      </c>
      <c r="B119" s="10">
        <v>7</v>
      </c>
      <c r="C119" s="10">
        <v>3</v>
      </c>
      <c r="D119" s="10"/>
      <c r="E119" s="10"/>
      <c r="F119" s="10"/>
      <c r="G119" s="115" t="s">
        <v>100</v>
      </c>
      <c r="H119" s="115"/>
      <c r="I119" s="115"/>
      <c r="J119" s="115"/>
      <c r="K119" s="93">
        <f>K120+K121</f>
        <v>0</v>
      </c>
      <c r="L119" s="93">
        <f>L120+L121</f>
        <v>0</v>
      </c>
      <c r="M119" s="93">
        <f>M120+M121</f>
        <v>0</v>
      </c>
      <c r="N119" s="93">
        <f>N120+N121</f>
        <v>0</v>
      </c>
      <c r="O119" s="93">
        <f>O120+O121</f>
        <v>0</v>
      </c>
    </row>
    <row r="120" spans="1:15" hidden="1">
      <c r="A120" s="10">
        <v>2</v>
      </c>
      <c r="B120" s="10">
        <v>7</v>
      </c>
      <c r="C120" s="10">
        <v>3</v>
      </c>
      <c r="D120" s="10">
        <v>1</v>
      </c>
      <c r="E120" s="10">
        <v>1</v>
      </c>
      <c r="F120" s="10">
        <v>1</v>
      </c>
      <c r="G120" s="115" t="s">
        <v>101</v>
      </c>
      <c r="H120" s="115"/>
      <c r="I120" s="115"/>
      <c r="J120" s="115"/>
      <c r="K120" s="88">
        <v>0</v>
      </c>
      <c r="L120" s="85">
        <v>0</v>
      </c>
      <c r="M120" s="85">
        <v>0</v>
      </c>
      <c r="N120" s="85">
        <v>0</v>
      </c>
      <c r="O120" s="85">
        <v>0</v>
      </c>
    </row>
    <row r="121" spans="1:15" hidden="1">
      <c r="A121" s="10">
        <v>2</v>
      </c>
      <c r="B121" s="10">
        <v>7</v>
      </c>
      <c r="C121" s="10">
        <v>3</v>
      </c>
      <c r="D121" s="10">
        <v>1</v>
      </c>
      <c r="E121" s="10">
        <v>1</v>
      </c>
      <c r="F121" s="10">
        <v>2</v>
      </c>
      <c r="G121" s="115" t="s">
        <v>102</v>
      </c>
      <c r="H121" s="115"/>
      <c r="I121" s="115"/>
      <c r="J121" s="115"/>
      <c r="K121" s="88">
        <v>0</v>
      </c>
      <c r="L121" s="89">
        <v>0</v>
      </c>
      <c r="M121" s="89">
        <v>0</v>
      </c>
      <c r="N121" s="89">
        <v>0</v>
      </c>
      <c r="O121" s="89">
        <v>0</v>
      </c>
    </row>
    <row r="122" spans="1:15" hidden="1">
      <c r="A122" s="12">
        <v>2</v>
      </c>
      <c r="B122" s="12">
        <v>8</v>
      </c>
      <c r="C122" s="12"/>
      <c r="D122" s="12"/>
      <c r="E122" s="12"/>
      <c r="F122" s="12"/>
      <c r="G122" s="147" t="s">
        <v>103</v>
      </c>
      <c r="H122" s="147"/>
      <c r="I122" s="147"/>
      <c r="J122" s="147"/>
      <c r="K122" s="94">
        <f>K123</f>
        <v>0</v>
      </c>
      <c r="L122" s="94">
        <f>L123</f>
        <v>0</v>
      </c>
      <c r="M122" s="94">
        <f>M123</f>
        <v>0</v>
      </c>
      <c r="N122" s="94">
        <f>N123</f>
        <v>0</v>
      </c>
      <c r="O122" s="94">
        <f>O123</f>
        <v>0</v>
      </c>
    </row>
    <row r="123" spans="1:15" hidden="1">
      <c r="A123" s="10">
        <v>2</v>
      </c>
      <c r="B123" s="10">
        <v>8</v>
      </c>
      <c r="C123" s="10">
        <v>1</v>
      </c>
      <c r="D123" s="10"/>
      <c r="E123" s="10"/>
      <c r="F123" s="10"/>
      <c r="G123" s="115" t="s">
        <v>103</v>
      </c>
      <c r="H123" s="115"/>
      <c r="I123" s="115"/>
      <c r="J123" s="115"/>
      <c r="K123" s="93">
        <f>K124+K127</f>
        <v>0</v>
      </c>
      <c r="L123" s="93">
        <f>L124+L127</f>
        <v>0</v>
      </c>
      <c r="M123" s="93">
        <f>M124+M127</f>
        <v>0</v>
      </c>
      <c r="N123" s="93">
        <f>N124+N127</f>
        <v>0</v>
      </c>
      <c r="O123" s="93">
        <f>O124+O127</f>
        <v>0</v>
      </c>
    </row>
    <row r="124" spans="1:15" hidden="1">
      <c r="A124" s="10">
        <v>2</v>
      </c>
      <c r="B124" s="10">
        <v>8</v>
      </c>
      <c r="C124" s="10">
        <v>1</v>
      </c>
      <c r="D124" s="10">
        <v>1</v>
      </c>
      <c r="E124" s="10"/>
      <c r="F124" s="10"/>
      <c r="G124" s="115" t="s">
        <v>81</v>
      </c>
      <c r="H124" s="115"/>
      <c r="I124" s="115"/>
      <c r="J124" s="115"/>
      <c r="K124" s="93">
        <f>K125+K126</f>
        <v>0</v>
      </c>
      <c r="L124" s="93">
        <f>L125+L126</f>
        <v>0</v>
      </c>
      <c r="M124" s="93">
        <f>M125+M126</f>
        <v>0</v>
      </c>
      <c r="N124" s="93">
        <f>N125+N126</f>
        <v>0</v>
      </c>
      <c r="O124" s="93">
        <f>O125+O126</f>
        <v>0</v>
      </c>
    </row>
    <row r="125" spans="1:15" hidden="1">
      <c r="A125" s="10">
        <v>2</v>
      </c>
      <c r="B125" s="10">
        <v>8</v>
      </c>
      <c r="C125" s="10">
        <v>1</v>
      </c>
      <c r="D125" s="10">
        <v>1</v>
      </c>
      <c r="E125" s="10">
        <v>1</v>
      </c>
      <c r="F125" s="10">
        <v>1</v>
      </c>
      <c r="G125" s="115" t="s">
        <v>104</v>
      </c>
      <c r="H125" s="115"/>
      <c r="I125" s="115"/>
      <c r="J125" s="115"/>
      <c r="K125" s="88">
        <v>0</v>
      </c>
      <c r="L125" s="85">
        <v>0</v>
      </c>
      <c r="M125" s="85">
        <v>0</v>
      </c>
      <c r="N125" s="85">
        <v>0</v>
      </c>
      <c r="O125" s="85">
        <v>0</v>
      </c>
    </row>
    <row r="126" spans="1:15" hidden="1">
      <c r="A126" s="10">
        <v>2</v>
      </c>
      <c r="B126" s="10">
        <v>8</v>
      </c>
      <c r="C126" s="10">
        <v>1</v>
      </c>
      <c r="D126" s="10">
        <v>1</v>
      </c>
      <c r="E126" s="10">
        <v>1</v>
      </c>
      <c r="F126" s="10">
        <v>2</v>
      </c>
      <c r="G126" s="115" t="s">
        <v>105</v>
      </c>
      <c r="H126" s="115"/>
      <c r="I126" s="115"/>
      <c r="J126" s="115"/>
      <c r="K126" s="88">
        <v>0</v>
      </c>
      <c r="L126" s="85">
        <v>0</v>
      </c>
      <c r="M126" s="85">
        <v>0</v>
      </c>
      <c r="N126" s="85">
        <v>0</v>
      </c>
      <c r="O126" s="85">
        <v>0</v>
      </c>
    </row>
    <row r="127" spans="1:15" hidden="1">
      <c r="A127" s="10">
        <v>2</v>
      </c>
      <c r="B127" s="10">
        <v>8</v>
      </c>
      <c r="C127" s="10">
        <v>1</v>
      </c>
      <c r="D127" s="10">
        <v>2</v>
      </c>
      <c r="E127" s="10"/>
      <c r="F127" s="10"/>
      <c r="G127" s="115" t="s">
        <v>82</v>
      </c>
      <c r="H127" s="115"/>
      <c r="I127" s="115"/>
      <c r="J127" s="115"/>
      <c r="K127" s="93">
        <f>K128</f>
        <v>0</v>
      </c>
      <c r="L127" s="93">
        <f>L128</f>
        <v>0</v>
      </c>
      <c r="M127" s="93">
        <f>M128</f>
        <v>0</v>
      </c>
      <c r="N127" s="93">
        <f>N128</f>
        <v>0</v>
      </c>
      <c r="O127" s="93">
        <f>O128</f>
        <v>0</v>
      </c>
    </row>
    <row r="128" spans="1:15" ht="15.75" hidden="1" customHeight="1">
      <c r="A128" s="10">
        <v>2</v>
      </c>
      <c r="B128" s="10">
        <v>8</v>
      </c>
      <c r="C128" s="10">
        <v>1</v>
      </c>
      <c r="D128" s="10">
        <v>2</v>
      </c>
      <c r="E128" s="10">
        <v>1</v>
      </c>
      <c r="F128" s="10">
        <v>1</v>
      </c>
      <c r="G128" s="115" t="s">
        <v>106</v>
      </c>
      <c r="H128" s="115"/>
      <c r="I128" s="115"/>
      <c r="J128" s="115"/>
      <c r="K128" s="88">
        <v>0</v>
      </c>
      <c r="L128" s="85">
        <v>0</v>
      </c>
      <c r="M128" s="85">
        <v>0</v>
      </c>
      <c r="N128" s="85">
        <v>0</v>
      </c>
      <c r="O128" s="85">
        <v>0</v>
      </c>
    </row>
    <row r="129" spans="1:15" ht="28.5" hidden="1" customHeight="1">
      <c r="A129" s="12">
        <v>2</v>
      </c>
      <c r="B129" s="12">
        <v>9</v>
      </c>
      <c r="C129" s="12"/>
      <c r="D129" s="12"/>
      <c r="E129" s="12"/>
      <c r="F129" s="12"/>
      <c r="G129" s="147" t="s">
        <v>107</v>
      </c>
      <c r="H129" s="147"/>
      <c r="I129" s="147"/>
      <c r="J129" s="147"/>
      <c r="K129" s="94">
        <f>K130+K132</f>
        <v>0</v>
      </c>
      <c r="L129" s="94">
        <f>L130+L132</f>
        <v>0</v>
      </c>
      <c r="M129" s="94">
        <f>M130+M132</f>
        <v>0</v>
      </c>
      <c r="N129" s="94">
        <f>N130+N132</f>
        <v>0</v>
      </c>
      <c r="O129" s="94">
        <f>O130+O132</f>
        <v>0</v>
      </c>
    </row>
    <row r="130" spans="1:15" ht="26.25" hidden="1" customHeight="1">
      <c r="A130" s="10">
        <v>2</v>
      </c>
      <c r="B130" s="10">
        <v>9</v>
      </c>
      <c r="C130" s="10">
        <v>1</v>
      </c>
      <c r="D130" s="10"/>
      <c r="E130" s="10"/>
      <c r="F130" s="10"/>
      <c r="G130" s="115" t="s">
        <v>108</v>
      </c>
      <c r="H130" s="115"/>
      <c r="I130" s="115"/>
      <c r="J130" s="115"/>
      <c r="K130" s="93">
        <f>K131</f>
        <v>0</v>
      </c>
      <c r="L130" s="93">
        <f>L131</f>
        <v>0</v>
      </c>
      <c r="M130" s="93">
        <f>M131</f>
        <v>0</v>
      </c>
      <c r="N130" s="93">
        <f>N131</f>
        <v>0</v>
      </c>
      <c r="O130" s="93">
        <f>O131</f>
        <v>0</v>
      </c>
    </row>
    <row r="131" spans="1:15" hidden="1">
      <c r="A131" s="10">
        <v>2</v>
      </c>
      <c r="B131" s="10">
        <v>9</v>
      </c>
      <c r="C131" s="10">
        <v>1</v>
      </c>
      <c r="D131" s="10">
        <v>1</v>
      </c>
      <c r="E131" s="10">
        <v>1</v>
      </c>
      <c r="F131" s="10">
        <v>1</v>
      </c>
      <c r="G131" s="115" t="s">
        <v>74</v>
      </c>
      <c r="H131" s="115"/>
      <c r="I131" s="115"/>
      <c r="J131" s="115"/>
      <c r="K131" s="88">
        <v>0</v>
      </c>
      <c r="L131" s="89">
        <v>0</v>
      </c>
      <c r="M131" s="89">
        <v>0</v>
      </c>
      <c r="N131" s="89">
        <v>0</v>
      </c>
      <c r="O131" s="89">
        <v>0</v>
      </c>
    </row>
    <row r="132" spans="1:15" ht="29.25" hidden="1" customHeight="1">
      <c r="A132" s="10">
        <v>2</v>
      </c>
      <c r="B132" s="10">
        <v>9</v>
      </c>
      <c r="C132" s="10">
        <v>2</v>
      </c>
      <c r="D132" s="10"/>
      <c r="E132" s="10"/>
      <c r="F132" s="10"/>
      <c r="G132" s="115" t="s">
        <v>107</v>
      </c>
      <c r="H132" s="115"/>
      <c r="I132" s="115"/>
      <c r="J132" s="115"/>
      <c r="K132" s="93">
        <f>K133+K137</f>
        <v>0</v>
      </c>
      <c r="L132" s="93">
        <f>L133+L137</f>
        <v>0</v>
      </c>
      <c r="M132" s="93">
        <f>M133+M137</f>
        <v>0</v>
      </c>
      <c r="N132" s="93">
        <f>N133+N137</f>
        <v>0</v>
      </c>
      <c r="O132" s="93">
        <f>O133+O137</f>
        <v>0</v>
      </c>
    </row>
    <row r="133" spans="1:15" hidden="1">
      <c r="A133" s="10">
        <v>2</v>
      </c>
      <c r="B133" s="10">
        <v>9</v>
      </c>
      <c r="C133" s="10">
        <v>2</v>
      </c>
      <c r="D133" s="10">
        <v>1</v>
      </c>
      <c r="E133" s="10"/>
      <c r="F133" s="10"/>
      <c r="G133" s="115" t="s">
        <v>81</v>
      </c>
      <c r="H133" s="115"/>
      <c r="I133" s="115"/>
      <c r="J133" s="115"/>
      <c r="K133" s="93">
        <f>K134+K135+K136</f>
        <v>0</v>
      </c>
      <c r="L133" s="93">
        <f>L134+L135+L136</f>
        <v>0</v>
      </c>
      <c r="M133" s="93">
        <f>M134+M135+M136</f>
        <v>0</v>
      </c>
      <c r="N133" s="93">
        <f>N134+N135+N136</f>
        <v>0</v>
      </c>
      <c r="O133" s="93">
        <f>O134+O135+O136</f>
        <v>0</v>
      </c>
    </row>
    <row r="134" spans="1:15" hidden="1">
      <c r="A134" s="10">
        <v>2</v>
      </c>
      <c r="B134" s="10">
        <v>9</v>
      </c>
      <c r="C134" s="10">
        <v>2</v>
      </c>
      <c r="D134" s="10">
        <v>1</v>
      </c>
      <c r="E134" s="10">
        <v>1</v>
      </c>
      <c r="F134" s="10">
        <v>1</v>
      </c>
      <c r="G134" s="115" t="s">
        <v>109</v>
      </c>
      <c r="H134" s="115"/>
      <c r="I134" s="115"/>
      <c r="J134" s="115"/>
      <c r="K134" s="88">
        <v>0</v>
      </c>
      <c r="L134" s="89">
        <v>0</v>
      </c>
      <c r="M134" s="89">
        <v>0</v>
      </c>
      <c r="N134" s="89">
        <v>0</v>
      </c>
      <c r="O134" s="89">
        <v>0</v>
      </c>
    </row>
    <row r="135" spans="1:15" hidden="1">
      <c r="A135" s="10">
        <v>2</v>
      </c>
      <c r="B135" s="10">
        <v>9</v>
      </c>
      <c r="C135" s="10">
        <v>2</v>
      </c>
      <c r="D135" s="10">
        <v>1</v>
      </c>
      <c r="E135" s="10">
        <v>1</v>
      </c>
      <c r="F135" s="10">
        <v>2</v>
      </c>
      <c r="G135" s="115" t="s">
        <v>110</v>
      </c>
      <c r="H135" s="115"/>
      <c r="I135" s="115"/>
      <c r="J135" s="115"/>
      <c r="K135" s="88">
        <v>0</v>
      </c>
      <c r="L135" s="89">
        <v>0</v>
      </c>
      <c r="M135" s="89">
        <v>0</v>
      </c>
      <c r="N135" s="89">
        <v>0</v>
      </c>
      <c r="O135" s="89">
        <v>0</v>
      </c>
    </row>
    <row r="136" spans="1:15" hidden="1">
      <c r="A136" s="10">
        <v>2</v>
      </c>
      <c r="B136" s="10">
        <v>9</v>
      </c>
      <c r="C136" s="10">
        <v>2</v>
      </c>
      <c r="D136" s="10">
        <v>1</v>
      </c>
      <c r="E136" s="10">
        <v>1</v>
      </c>
      <c r="F136" s="10">
        <v>3</v>
      </c>
      <c r="G136" s="115" t="s">
        <v>111</v>
      </c>
      <c r="H136" s="115"/>
      <c r="I136" s="115"/>
      <c r="J136" s="115"/>
      <c r="K136" s="88">
        <v>0</v>
      </c>
      <c r="L136" s="85">
        <v>0</v>
      </c>
      <c r="M136" s="85">
        <v>0</v>
      </c>
      <c r="N136" s="85">
        <v>0</v>
      </c>
      <c r="O136" s="85">
        <v>0</v>
      </c>
    </row>
    <row r="137" spans="1:15" hidden="1">
      <c r="A137" s="10">
        <v>2</v>
      </c>
      <c r="B137" s="10">
        <v>9</v>
      </c>
      <c r="C137" s="10">
        <v>2</v>
      </c>
      <c r="D137" s="10">
        <v>2</v>
      </c>
      <c r="E137" s="10"/>
      <c r="F137" s="10"/>
      <c r="G137" s="115" t="s">
        <v>82</v>
      </c>
      <c r="H137" s="115"/>
      <c r="I137" s="115"/>
      <c r="J137" s="115"/>
      <c r="K137" s="93">
        <f>K138+K139+K140</f>
        <v>0</v>
      </c>
      <c r="L137" s="93">
        <f>L138+L139+L140</f>
        <v>0</v>
      </c>
      <c r="M137" s="93">
        <f>M138+M139+M140</f>
        <v>0</v>
      </c>
      <c r="N137" s="93">
        <f>N138+N139+N140</f>
        <v>0</v>
      </c>
      <c r="O137" s="93">
        <f>O138+O139+O140</f>
        <v>0</v>
      </c>
    </row>
    <row r="138" spans="1:15" hidden="1">
      <c r="A138" s="10">
        <v>2</v>
      </c>
      <c r="B138" s="10">
        <v>9</v>
      </c>
      <c r="C138" s="10">
        <v>2</v>
      </c>
      <c r="D138" s="10">
        <v>2</v>
      </c>
      <c r="E138" s="10">
        <v>1</v>
      </c>
      <c r="F138" s="10">
        <v>1</v>
      </c>
      <c r="G138" s="115" t="s">
        <v>112</v>
      </c>
      <c r="H138" s="115"/>
      <c r="I138" s="115"/>
      <c r="J138" s="115"/>
      <c r="K138" s="88">
        <v>0</v>
      </c>
      <c r="L138" s="89">
        <v>0</v>
      </c>
      <c r="M138" s="89">
        <v>0</v>
      </c>
      <c r="N138" s="89">
        <v>0</v>
      </c>
      <c r="O138" s="89">
        <v>0</v>
      </c>
    </row>
    <row r="139" spans="1:15" hidden="1">
      <c r="A139" s="10">
        <v>2</v>
      </c>
      <c r="B139" s="10">
        <v>9</v>
      </c>
      <c r="C139" s="10">
        <v>2</v>
      </c>
      <c r="D139" s="10">
        <v>2</v>
      </c>
      <c r="E139" s="10">
        <v>1</v>
      </c>
      <c r="F139" s="10">
        <v>2</v>
      </c>
      <c r="G139" s="115" t="s">
        <v>113</v>
      </c>
      <c r="H139" s="115"/>
      <c r="I139" s="115"/>
      <c r="J139" s="115"/>
      <c r="K139" s="88">
        <v>0</v>
      </c>
      <c r="L139" s="85">
        <v>0</v>
      </c>
      <c r="M139" s="85">
        <v>0</v>
      </c>
      <c r="N139" s="85">
        <v>0</v>
      </c>
      <c r="O139" s="85">
        <v>0</v>
      </c>
    </row>
    <row r="140" spans="1:15" hidden="1">
      <c r="A140" s="10">
        <v>2</v>
      </c>
      <c r="B140" s="10">
        <v>9</v>
      </c>
      <c r="C140" s="10">
        <v>2</v>
      </c>
      <c r="D140" s="10">
        <v>2</v>
      </c>
      <c r="E140" s="10">
        <v>1</v>
      </c>
      <c r="F140" s="10">
        <v>3</v>
      </c>
      <c r="G140" s="115" t="s">
        <v>114</v>
      </c>
      <c r="H140" s="115"/>
      <c r="I140" s="115"/>
      <c r="J140" s="115"/>
      <c r="K140" s="88">
        <v>0</v>
      </c>
      <c r="L140" s="89">
        <v>0</v>
      </c>
      <c r="M140" s="89">
        <v>0</v>
      </c>
      <c r="N140" s="89">
        <v>0</v>
      </c>
      <c r="O140" s="89">
        <v>0</v>
      </c>
    </row>
    <row r="141" spans="1:15" hidden="1">
      <c r="A141" s="12">
        <v>3</v>
      </c>
      <c r="B141" s="12"/>
      <c r="C141" s="12"/>
      <c r="D141" s="12"/>
      <c r="E141" s="12"/>
      <c r="F141" s="12"/>
      <c r="G141" s="147" t="s">
        <v>115</v>
      </c>
      <c r="H141" s="147"/>
      <c r="I141" s="147"/>
      <c r="J141" s="147"/>
      <c r="K141" s="94">
        <f>K142+K183+K228</f>
        <v>0</v>
      </c>
      <c r="L141" s="94">
        <f>L142+L183+L228</f>
        <v>0</v>
      </c>
      <c r="M141" s="94">
        <f>M142+M183+M228</f>
        <v>0</v>
      </c>
      <c r="N141" s="94">
        <f>N142+N183+N228</f>
        <v>0</v>
      </c>
      <c r="O141" s="94">
        <f>O142+O183+O228</f>
        <v>0</v>
      </c>
    </row>
    <row r="142" spans="1:15" hidden="1">
      <c r="A142" s="12">
        <v>3</v>
      </c>
      <c r="B142" s="12">
        <v>1</v>
      </c>
      <c r="C142" s="12"/>
      <c r="D142" s="12"/>
      <c r="E142" s="12"/>
      <c r="F142" s="12"/>
      <c r="G142" s="147" t="s">
        <v>116</v>
      </c>
      <c r="H142" s="147"/>
      <c r="I142" s="147"/>
      <c r="J142" s="147"/>
      <c r="K142" s="94">
        <f>K143+K160+K167+K178+K176</f>
        <v>0</v>
      </c>
      <c r="L142" s="94">
        <f>L143+L160+L167+L178+L176</f>
        <v>0</v>
      </c>
      <c r="M142" s="94">
        <f>M143+M160+M167+M178+M176</f>
        <v>0</v>
      </c>
      <c r="N142" s="94">
        <f>N143+N160+N167+N178+N176</f>
        <v>0</v>
      </c>
      <c r="O142" s="94">
        <f>O143+O160+O167+O178+O176</f>
        <v>0</v>
      </c>
    </row>
    <row r="143" spans="1:15" hidden="1">
      <c r="A143" s="10">
        <v>3</v>
      </c>
      <c r="B143" s="10">
        <v>1</v>
      </c>
      <c r="C143" s="10">
        <v>1</v>
      </c>
      <c r="D143" s="10"/>
      <c r="E143" s="10"/>
      <c r="F143" s="10"/>
      <c r="G143" s="115" t="s">
        <v>117</v>
      </c>
      <c r="H143" s="115"/>
      <c r="I143" s="115"/>
      <c r="J143" s="115"/>
      <c r="K143" s="91">
        <f>K144+K146+K150+K154+K158</f>
        <v>0</v>
      </c>
      <c r="L143" s="91">
        <f>L144+L146+L150+L154+L158</f>
        <v>0</v>
      </c>
      <c r="M143" s="91">
        <f>M144+M146+M150+M154+M158</f>
        <v>0</v>
      </c>
      <c r="N143" s="91">
        <f>N144+N146+N150+N154+N158</f>
        <v>0</v>
      </c>
      <c r="O143" s="91">
        <f>O144+O146+O150+O154+O158</f>
        <v>0</v>
      </c>
    </row>
    <row r="144" spans="1:15" hidden="1">
      <c r="A144" s="10">
        <v>3</v>
      </c>
      <c r="B144" s="10">
        <v>1</v>
      </c>
      <c r="C144" s="10">
        <v>1</v>
      </c>
      <c r="D144" s="10">
        <v>1</v>
      </c>
      <c r="E144" s="10"/>
      <c r="F144" s="10"/>
      <c r="G144" s="115" t="s">
        <v>118</v>
      </c>
      <c r="H144" s="115"/>
      <c r="I144" s="115"/>
      <c r="J144" s="115"/>
      <c r="K144" s="93">
        <f>K145</f>
        <v>0</v>
      </c>
      <c r="L144" s="93">
        <f>L145</f>
        <v>0</v>
      </c>
      <c r="M144" s="93">
        <f>M145</f>
        <v>0</v>
      </c>
      <c r="N144" s="93">
        <f>N145</f>
        <v>0</v>
      </c>
      <c r="O144" s="93">
        <f>O145</f>
        <v>0</v>
      </c>
    </row>
    <row r="145" spans="1:15" hidden="1">
      <c r="A145" s="10">
        <v>3</v>
      </c>
      <c r="B145" s="10">
        <v>1</v>
      </c>
      <c r="C145" s="10">
        <v>1</v>
      </c>
      <c r="D145" s="10">
        <v>1</v>
      </c>
      <c r="E145" s="10">
        <v>1</v>
      </c>
      <c r="F145" s="10">
        <v>1</v>
      </c>
      <c r="G145" s="115" t="s">
        <v>119</v>
      </c>
      <c r="H145" s="115"/>
      <c r="I145" s="115"/>
      <c r="J145" s="115"/>
      <c r="K145" s="88">
        <v>0</v>
      </c>
      <c r="L145" s="89">
        <v>0</v>
      </c>
      <c r="M145" s="89">
        <v>0</v>
      </c>
      <c r="N145" s="89">
        <v>0</v>
      </c>
      <c r="O145" s="89">
        <v>0</v>
      </c>
    </row>
    <row r="146" spans="1:15" hidden="1">
      <c r="A146" s="10">
        <v>3</v>
      </c>
      <c r="B146" s="10">
        <v>1</v>
      </c>
      <c r="C146" s="10">
        <v>1</v>
      </c>
      <c r="D146" s="10">
        <v>2</v>
      </c>
      <c r="E146" s="10"/>
      <c r="F146" s="10"/>
      <c r="G146" s="115" t="s">
        <v>120</v>
      </c>
      <c r="H146" s="115"/>
      <c r="I146" s="115"/>
      <c r="J146" s="115"/>
      <c r="K146" s="93">
        <f>K147+K148+K149</f>
        <v>0</v>
      </c>
      <c r="L146" s="93">
        <f>L147+L148+L149</f>
        <v>0</v>
      </c>
      <c r="M146" s="93">
        <f>M147+M148+M149</f>
        <v>0</v>
      </c>
      <c r="N146" s="93">
        <f>N147+N148+N149</f>
        <v>0</v>
      </c>
      <c r="O146" s="93">
        <f>O147+O148+O149</f>
        <v>0</v>
      </c>
    </row>
    <row r="147" spans="1:15" hidden="1">
      <c r="A147" s="10">
        <v>3</v>
      </c>
      <c r="B147" s="10">
        <v>1</v>
      </c>
      <c r="C147" s="10">
        <v>1</v>
      </c>
      <c r="D147" s="10">
        <v>2</v>
      </c>
      <c r="E147" s="10">
        <v>1</v>
      </c>
      <c r="F147" s="10">
        <v>1</v>
      </c>
      <c r="G147" s="115" t="s">
        <v>121</v>
      </c>
      <c r="H147" s="115"/>
      <c r="I147" s="115"/>
      <c r="J147" s="115"/>
      <c r="K147" s="88">
        <v>0</v>
      </c>
      <c r="L147" s="89">
        <v>0</v>
      </c>
      <c r="M147" s="89">
        <v>0</v>
      </c>
      <c r="N147" s="89">
        <v>0</v>
      </c>
      <c r="O147" s="89">
        <v>0</v>
      </c>
    </row>
    <row r="148" spans="1:15" hidden="1">
      <c r="A148" s="10">
        <v>3</v>
      </c>
      <c r="B148" s="10">
        <v>1</v>
      </c>
      <c r="C148" s="10">
        <v>1</v>
      </c>
      <c r="D148" s="10">
        <v>2</v>
      </c>
      <c r="E148" s="10">
        <v>1</v>
      </c>
      <c r="F148" s="10">
        <v>2</v>
      </c>
      <c r="G148" s="115" t="s">
        <v>122</v>
      </c>
      <c r="H148" s="115"/>
      <c r="I148" s="115"/>
      <c r="J148" s="115"/>
      <c r="K148" s="88">
        <v>0</v>
      </c>
      <c r="L148" s="85">
        <v>0</v>
      </c>
      <c r="M148" s="85">
        <v>0</v>
      </c>
      <c r="N148" s="85">
        <v>0</v>
      </c>
      <c r="O148" s="85">
        <v>0</v>
      </c>
    </row>
    <row r="149" spans="1:15" hidden="1">
      <c r="A149" s="10">
        <v>3</v>
      </c>
      <c r="B149" s="10">
        <v>1</v>
      </c>
      <c r="C149" s="10">
        <v>1</v>
      </c>
      <c r="D149" s="10">
        <v>2</v>
      </c>
      <c r="E149" s="10">
        <v>1</v>
      </c>
      <c r="F149" s="10">
        <v>3</v>
      </c>
      <c r="G149" s="115" t="s">
        <v>123</v>
      </c>
      <c r="H149" s="115"/>
      <c r="I149" s="115"/>
      <c r="J149" s="115"/>
      <c r="K149" s="88">
        <v>0</v>
      </c>
      <c r="L149" s="89">
        <v>0</v>
      </c>
      <c r="M149" s="89">
        <v>0</v>
      </c>
      <c r="N149" s="89">
        <v>0</v>
      </c>
      <c r="O149" s="89">
        <v>0</v>
      </c>
    </row>
    <row r="150" spans="1:15" hidden="1">
      <c r="A150" s="10">
        <v>3</v>
      </c>
      <c r="B150" s="10">
        <v>1</v>
      </c>
      <c r="C150" s="10">
        <v>1</v>
      </c>
      <c r="D150" s="10">
        <v>3</v>
      </c>
      <c r="E150" s="10"/>
      <c r="F150" s="10"/>
      <c r="G150" s="115" t="s">
        <v>124</v>
      </c>
      <c r="H150" s="115"/>
      <c r="I150" s="115"/>
      <c r="J150" s="115"/>
      <c r="K150" s="93">
        <f>K151+K152+K153</f>
        <v>0</v>
      </c>
      <c r="L150" s="93">
        <f>L151+L152+L153</f>
        <v>0</v>
      </c>
      <c r="M150" s="93">
        <f>M151+M152+M153</f>
        <v>0</v>
      </c>
      <c r="N150" s="93">
        <f>N151+N152+N153</f>
        <v>0</v>
      </c>
      <c r="O150" s="93">
        <f>O151+O152+O153</f>
        <v>0</v>
      </c>
    </row>
    <row r="151" spans="1:15" hidden="1">
      <c r="A151" s="10">
        <v>3</v>
      </c>
      <c r="B151" s="10">
        <v>1</v>
      </c>
      <c r="C151" s="10">
        <v>1</v>
      </c>
      <c r="D151" s="10">
        <v>3</v>
      </c>
      <c r="E151" s="10">
        <v>1</v>
      </c>
      <c r="F151" s="10">
        <v>1</v>
      </c>
      <c r="G151" s="115" t="s">
        <v>125</v>
      </c>
      <c r="H151" s="115"/>
      <c r="I151" s="115"/>
      <c r="J151" s="115"/>
      <c r="K151" s="88">
        <v>0</v>
      </c>
      <c r="L151" s="85">
        <v>0</v>
      </c>
      <c r="M151" s="85">
        <v>0</v>
      </c>
      <c r="N151" s="85">
        <v>0</v>
      </c>
      <c r="O151" s="85">
        <v>0</v>
      </c>
    </row>
    <row r="152" spans="1:15" hidden="1">
      <c r="A152" s="10">
        <v>3</v>
      </c>
      <c r="B152" s="10">
        <v>1</v>
      </c>
      <c r="C152" s="10">
        <v>1</v>
      </c>
      <c r="D152" s="10">
        <v>3</v>
      </c>
      <c r="E152" s="10">
        <v>1</v>
      </c>
      <c r="F152" s="10">
        <v>2</v>
      </c>
      <c r="G152" s="115" t="s">
        <v>126</v>
      </c>
      <c r="H152" s="115"/>
      <c r="I152" s="115"/>
      <c r="J152" s="115"/>
      <c r="K152" s="88">
        <v>0</v>
      </c>
      <c r="L152" s="85">
        <v>0</v>
      </c>
      <c r="M152" s="85">
        <v>0</v>
      </c>
      <c r="N152" s="85">
        <v>0</v>
      </c>
      <c r="O152" s="85">
        <v>0</v>
      </c>
    </row>
    <row r="153" spans="1:15" hidden="1">
      <c r="A153" s="10">
        <v>3</v>
      </c>
      <c r="B153" s="10">
        <v>1</v>
      </c>
      <c r="C153" s="10">
        <v>1</v>
      </c>
      <c r="D153" s="10">
        <v>3</v>
      </c>
      <c r="E153" s="10">
        <v>1</v>
      </c>
      <c r="F153" s="10">
        <v>3</v>
      </c>
      <c r="G153" s="115" t="s">
        <v>127</v>
      </c>
      <c r="H153" s="115"/>
      <c r="I153" s="115"/>
      <c r="J153" s="115"/>
      <c r="K153" s="88">
        <v>0</v>
      </c>
      <c r="L153" s="85">
        <v>0</v>
      </c>
      <c r="M153" s="85">
        <v>0</v>
      </c>
      <c r="N153" s="85">
        <v>0</v>
      </c>
      <c r="O153" s="85">
        <v>0</v>
      </c>
    </row>
    <row r="154" spans="1:15" hidden="1">
      <c r="A154" s="10">
        <v>3</v>
      </c>
      <c r="B154" s="10">
        <v>1</v>
      </c>
      <c r="C154" s="10">
        <v>1</v>
      </c>
      <c r="D154" s="10">
        <v>4</v>
      </c>
      <c r="E154" s="10"/>
      <c r="F154" s="10"/>
      <c r="G154" s="115" t="s">
        <v>128</v>
      </c>
      <c r="H154" s="115"/>
      <c r="I154" s="115"/>
      <c r="J154" s="115"/>
      <c r="K154" s="93">
        <f>K155+K156+K157</f>
        <v>0</v>
      </c>
      <c r="L154" s="93">
        <f>L155+L156+L157</f>
        <v>0</v>
      </c>
      <c r="M154" s="93">
        <f>M155+M156+M157</f>
        <v>0</v>
      </c>
      <c r="N154" s="93">
        <f>N155+N156+N157</f>
        <v>0</v>
      </c>
      <c r="O154" s="93">
        <f>O155+O156+O157</f>
        <v>0</v>
      </c>
    </row>
    <row r="155" spans="1:15" hidden="1">
      <c r="A155" s="10">
        <v>3</v>
      </c>
      <c r="B155" s="10">
        <v>1</v>
      </c>
      <c r="C155" s="10">
        <v>1</v>
      </c>
      <c r="D155" s="10">
        <v>4</v>
      </c>
      <c r="E155" s="10">
        <v>1</v>
      </c>
      <c r="F155" s="10">
        <v>1</v>
      </c>
      <c r="G155" s="115" t="s">
        <v>129</v>
      </c>
      <c r="H155" s="115"/>
      <c r="I155" s="115"/>
      <c r="J155" s="115"/>
      <c r="K155" s="88">
        <v>0</v>
      </c>
      <c r="L155" s="89">
        <v>0</v>
      </c>
      <c r="M155" s="89">
        <v>0</v>
      </c>
      <c r="N155" s="89">
        <v>0</v>
      </c>
      <c r="O155" s="89">
        <v>0</v>
      </c>
    </row>
    <row r="156" spans="1:15" hidden="1">
      <c r="A156" s="10">
        <v>3</v>
      </c>
      <c r="B156" s="10">
        <v>1</v>
      </c>
      <c r="C156" s="10">
        <v>1</v>
      </c>
      <c r="D156" s="10">
        <v>4</v>
      </c>
      <c r="E156" s="10">
        <v>1</v>
      </c>
      <c r="F156" s="10">
        <v>2</v>
      </c>
      <c r="G156" s="115" t="s">
        <v>130</v>
      </c>
      <c r="H156" s="115"/>
      <c r="I156" s="115"/>
      <c r="J156" s="115"/>
      <c r="K156" s="88">
        <v>0</v>
      </c>
      <c r="L156" s="85">
        <v>0</v>
      </c>
      <c r="M156" s="85">
        <v>0</v>
      </c>
      <c r="N156" s="85">
        <v>0</v>
      </c>
      <c r="O156" s="85">
        <v>0</v>
      </c>
    </row>
    <row r="157" spans="1:15" hidden="1">
      <c r="A157" s="10">
        <v>3</v>
      </c>
      <c r="B157" s="10">
        <v>1</v>
      </c>
      <c r="C157" s="10">
        <v>1</v>
      </c>
      <c r="D157" s="10">
        <v>4</v>
      </c>
      <c r="E157" s="10">
        <v>1</v>
      </c>
      <c r="F157" s="10">
        <v>3</v>
      </c>
      <c r="G157" s="115" t="s">
        <v>131</v>
      </c>
      <c r="H157" s="115"/>
      <c r="I157" s="115"/>
      <c r="J157" s="115"/>
      <c r="K157" s="88">
        <v>0</v>
      </c>
      <c r="L157" s="85">
        <v>0</v>
      </c>
      <c r="M157" s="85">
        <v>0</v>
      </c>
      <c r="N157" s="85">
        <v>0</v>
      </c>
      <c r="O157" s="85">
        <v>0</v>
      </c>
    </row>
    <row r="158" spans="1:15" hidden="1">
      <c r="A158" s="10">
        <v>3</v>
      </c>
      <c r="B158" s="10">
        <v>1</v>
      </c>
      <c r="C158" s="10">
        <v>1</v>
      </c>
      <c r="D158" s="10">
        <v>5</v>
      </c>
      <c r="E158" s="10"/>
      <c r="F158" s="10"/>
      <c r="G158" s="115" t="s">
        <v>132</v>
      </c>
      <c r="H158" s="115"/>
      <c r="I158" s="115"/>
      <c r="J158" s="115"/>
      <c r="K158" s="93">
        <f>K159</f>
        <v>0</v>
      </c>
      <c r="L158" s="93">
        <f>L159</f>
        <v>0</v>
      </c>
      <c r="M158" s="93">
        <f>M159</f>
        <v>0</v>
      </c>
      <c r="N158" s="93">
        <f>N159</f>
        <v>0</v>
      </c>
      <c r="O158" s="93">
        <f>O159</f>
        <v>0</v>
      </c>
    </row>
    <row r="159" spans="1:15" hidden="1">
      <c r="A159" s="10">
        <v>3</v>
      </c>
      <c r="B159" s="10">
        <v>1</v>
      </c>
      <c r="C159" s="10">
        <v>1</v>
      </c>
      <c r="D159" s="10">
        <v>5</v>
      </c>
      <c r="E159" s="10">
        <v>1</v>
      </c>
      <c r="F159" s="10">
        <v>1</v>
      </c>
      <c r="G159" s="115" t="s">
        <v>132</v>
      </c>
      <c r="H159" s="115"/>
      <c r="I159" s="115"/>
      <c r="J159" s="115"/>
      <c r="K159" s="88">
        <v>0</v>
      </c>
      <c r="L159" s="85">
        <v>0</v>
      </c>
      <c r="M159" s="85">
        <v>0</v>
      </c>
      <c r="N159" s="85">
        <v>0</v>
      </c>
      <c r="O159" s="85">
        <v>0</v>
      </c>
    </row>
    <row r="160" spans="1:15" hidden="1">
      <c r="A160" s="10">
        <v>3</v>
      </c>
      <c r="B160" s="10">
        <v>1</v>
      </c>
      <c r="C160" s="10">
        <v>2</v>
      </c>
      <c r="D160" s="10"/>
      <c r="E160" s="10"/>
      <c r="F160" s="10"/>
      <c r="G160" s="115" t="s">
        <v>133</v>
      </c>
      <c r="H160" s="115"/>
      <c r="I160" s="115"/>
      <c r="J160" s="115"/>
      <c r="K160" s="93">
        <f>K161</f>
        <v>0</v>
      </c>
      <c r="L160" s="93">
        <f>L161</f>
        <v>0</v>
      </c>
      <c r="M160" s="93">
        <f>M161</f>
        <v>0</v>
      </c>
      <c r="N160" s="93">
        <f>N161</f>
        <v>0</v>
      </c>
      <c r="O160" s="93">
        <f>O161</f>
        <v>0</v>
      </c>
    </row>
    <row r="161" spans="1:15" hidden="1">
      <c r="A161" s="10">
        <v>3</v>
      </c>
      <c r="B161" s="10">
        <v>1</v>
      </c>
      <c r="C161" s="10">
        <v>2</v>
      </c>
      <c r="D161" s="10">
        <v>1</v>
      </c>
      <c r="E161" s="10"/>
      <c r="F161" s="10"/>
      <c r="G161" s="115" t="s">
        <v>134</v>
      </c>
      <c r="H161" s="115"/>
      <c r="I161" s="115"/>
      <c r="J161" s="115"/>
      <c r="K161" s="93">
        <f>K162+K163+K164+K165+K166</f>
        <v>0</v>
      </c>
      <c r="L161" s="93">
        <f>L162+L163+L164+L165+L166</f>
        <v>0</v>
      </c>
      <c r="M161" s="93">
        <f>M162+M163+M164+M165+M166</f>
        <v>0</v>
      </c>
      <c r="N161" s="93">
        <f>N162+N163+N164+N165+N166</f>
        <v>0</v>
      </c>
      <c r="O161" s="93">
        <f>O162+O163+O164+O165+O166</f>
        <v>0</v>
      </c>
    </row>
    <row r="162" spans="1:15" hidden="1">
      <c r="A162" s="10">
        <v>3</v>
      </c>
      <c r="B162" s="10">
        <v>1</v>
      </c>
      <c r="C162" s="10">
        <v>2</v>
      </c>
      <c r="D162" s="10">
        <v>1</v>
      </c>
      <c r="E162" s="10">
        <v>1</v>
      </c>
      <c r="F162" s="10">
        <v>1</v>
      </c>
      <c r="G162" s="115" t="s">
        <v>135</v>
      </c>
      <c r="H162" s="115"/>
      <c r="I162" s="115"/>
      <c r="J162" s="115"/>
      <c r="K162" s="88">
        <v>0</v>
      </c>
      <c r="L162" s="89">
        <v>0</v>
      </c>
      <c r="M162" s="89">
        <v>0</v>
      </c>
      <c r="N162" s="89">
        <v>0</v>
      </c>
      <c r="O162" s="89">
        <v>0</v>
      </c>
    </row>
    <row r="163" spans="1:15" ht="29.25" hidden="1" customHeight="1">
      <c r="A163" s="10">
        <v>3</v>
      </c>
      <c r="B163" s="10">
        <v>1</v>
      </c>
      <c r="C163" s="10">
        <v>2</v>
      </c>
      <c r="D163" s="10">
        <v>1</v>
      </c>
      <c r="E163" s="10">
        <v>1</v>
      </c>
      <c r="F163" s="10">
        <v>2</v>
      </c>
      <c r="G163" s="115" t="s">
        <v>136</v>
      </c>
      <c r="H163" s="115"/>
      <c r="I163" s="115"/>
      <c r="J163" s="115"/>
      <c r="K163" s="88">
        <v>0</v>
      </c>
      <c r="L163" s="85">
        <v>0</v>
      </c>
      <c r="M163" s="85">
        <v>0</v>
      </c>
      <c r="N163" s="85">
        <v>0</v>
      </c>
      <c r="O163" s="85">
        <v>0</v>
      </c>
    </row>
    <row r="164" spans="1:15" hidden="1">
      <c r="A164" s="10">
        <v>3</v>
      </c>
      <c r="B164" s="10">
        <v>1</v>
      </c>
      <c r="C164" s="10">
        <v>2</v>
      </c>
      <c r="D164" s="10">
        <v>1</v>
      </c>
      <c r="E164" s="10">
        <v>1</v>
      </c>
      <c r="F164" s="10">
        <v>3</v>
      </c>
      <c r="G164" s="115" t="s">
        <v>137</v>
      </c>
      <c r="H164" s="115"/>
      <c r="I164" s="115"/>
      <c r="J164" s="115"/>
      <c r="K164" s="88">
        <v>0</v>
      </c>
      <c r="L164" s="85">
        <v>0</v>
      </c>
      <c r="M164" s="85">
        <v>0</v>
      </c>
      <c r="N164" s="85">
        <v>0</v>
      </c>
      <c r="O164" s="85">
        <v>0</v>
      </c>
    </row>
    <row r="165" spans="1:15" hidden="1">
      <c r="A165" s="10">
        <v>3</v>
      </c>
      <c r="B165" s="10">
        <v>1</v>
      </c>
      <c r="C165" s="10">
        <v>2</v>
      </c>
      <c r="D165" s="10">
        <v>1</v>
      </c>
      <c r="E165" s="10">
        <v>1</v>
      </c>
      <c r="F165" s="10">
        <v>4</v>
      </c>
      <c r="G165" s="115" t="s">
        <v>138</v>
      </c>
      <c r="H165" s="115"/>
      <c r="I165" s="115"/>
      <c r="J165" s="115"/>
      <c r="K165" s="88">
        <v>0</v>
      </c>
      <c r="L165" s="89">
        <v>0</v>
      </c>
      <c r="M165" s="89">
        <v>0</v>
      </c>
      <c r="N165" s="89">
        <v>0</v>
      </c>
      <c r="O165" s="89">
        <v>0</v>
      </c>
    </row>
    <row r="166" spans="1:15" hidden="1">
      <c r="A166" s="10">
        <v>3</v>
      </c>
      <c r="B166" s="10">
        <v>1</v>
      </c>
      <c r="C166" s="10">
        <v>2</v>
      </c>
      <c r="D166" s="10">
        <v>1</v>
      </c>
      <c r="E166" s="10">
        <v>1</v>
      </c>
      <c r="F166" s="10">
        <v>5</v>
      </c>
      <c r="G166" s="115" t="s">
        <v>139</v>
      </c>
      <c r="H166" s="115"/>
      <c r="I166" s="115"/>
      <c r="J166" s="115"/>
      <c r="K166" s="88">
        <v>0</v>
      </c>
      <c r="L166" s="89">
        <v>0</v>
      </c>
      <c r="M166" s="89">
        <v>0</v>
      </c>
      <c r="N166" s="89">
        <v>0</v>
      </c>
      <c r="O166" s="89">
        <v>0</v>
      </c>
    </row>
    <row r="167" spans="1:15" hidden="1">
      <c r="A167" s="10">
        <v>3</v>
      </c>
      <c r="B167" s="10">
        <v>1</v>
      </c>
      <c r="C167" s="10">
        <v>3</v>
      </c>
      <c r="D167" s="10"/>
      <c r="E167" s="10"/>
      <c r="F167" s="10"/>
      <c r="G167" s="115" t="s">
        <v>140</v>
      </c>
      <c r="H167" s="115"/>
      <c r="I167" s="115"/>
      <c r="J167" s="115"/>
      <c r="K167" s="91">
        <f>K168+K170</f>
        <v>0</v>
      </c>
      <c r="L167" s="91">
        <f>L168+L170</f>
        <v>0</v>
      </c>
      <c r="M167" s="91">
        <f>M168+M170</f>
        <v>0</v>
      </c>
      <c r="N167" s="91">
        <f>N168+N170</f>
        <v>0</v>
      </c>
      <c r="O167" s="91">
        <f>O168+O170</f>
        <v>0</v>
      </c>
    </row>
    <row r="168" spans="1:15" hidden="1">
      <c r="A168" s="10">
        <v>3</v>
      </c>
      <c r="B168" s="10">
        <v>1</v>
      </c>
      <c r="C168" s="10">
        <v>3</v>
      </c>
      <c r="D168" s="10">
        <v>1</v>
      </c>
      <c r="E168" s="10"/>
      <c r="F168" s="10"/>
      <c r="G168" s="115" t="s">
        <v>141</v>
      </c>
      <c r="H168" s="115"/>
      <c r="I168" s="115"/>
      <c r="J168" s="115"/>
      <c r="K168" s="93">
        <f>K169</f>
        <v>0</v>
      </c>
      <c r="L168" s="93">
        <f>L169</f>
        <v>0</v>
      </c>
      <c r="M168" s="93">
        <f>M169</f>
        <v>0</v>
      </c>
      <c r="N168" s="93">
        <f>N169</f>
        <v>0</v>
      </c>
      <c r="O168" s="93">
        <f>O169</f>
        <v>0</v>
      </c>
    </row>
    <row r="169" spans="1:15" hidden="1">
      <c r="A169" s="10">
        <v>3</v>
      </c>
      <c r="B169" s="10">
        <v>1</v>
      </c>
      <c r="C169" s="10">
        <v>3</v>
      </c>
      <c r="D169" s="10">
        <v>1</v>
      </c>
      <c r="E169" s="10">
        <v>1</v>
      </c>
      <c r="F169" s="10">
        <v>1</v>
      </c>
      <c r="G169" s="115" t="s">
        <v>141</v>
      </c>
      <c r="H169" s="115"/>
      <c r="I169" s="115"/>
      <c r="J169" s="115"/>
      <c r="K169" s="88">
        <v>0</v>
      </c>
      <c r="L169" s="85">
        <v>0</v>
      </c>
      <c r="M169" s="85">
        <v>0</v>
      </c>
      <c r="N169" s="85">
        <v>0</v>
      </c>
      <c r="O169" s="85">
        <v>0</v>
      </c>
    </row>
    <row r="170" spans="1:15" hidden="1">
      <c r="A170" s="10">
        <v>3</v>
      </c>
      <c r="B170" s="10">
        <v>1</v>
      </c>
      <c r="C170" s="10">
        <v>3</v>
      </c>
      <c r="D170" s="10">
        <v>2</v>
      </c>
      <c r="E170" s="10"/>
      <c r="F170" s="10"/>
      <c r="G170" s="115" t="s">
        <v>142</v>
      </c>
      <c r="H170" s="115"/>
      <c r="I170" s="115"/>
      <c r="J170" s="115"/>
      <c r="K170" s="93">
        <f>K171+K172+K173+K174+K175</f>
        <v>0</v>
      </c>
      <c r="L170" s="93">
        <f>L171+L172+L173+L174+L175</f>
        <v>0</v>
      </c>
      <c r="M170" s="93">
        <f>M171+M172+M173+M174+M175</f>
        <v>0</v>
      </c>
      <c r="N170" s="93">
        <f>N171+N172+N173+N174+N175</f>
        <v>0</v>
      </c>
      <c r="O170" s="93">
        <f>O171+O172+O173+O174+O175</f>
        <v>0</v>
      </c>
    </row>
    <row r="171" spans="1:15" hidden="1">
      <c r="A171" s="10">
        <v>3</v>
      </c>
      <c r="B171" s="10">
        <v>1</v>
      </c>
      <c r="C171" s="10">
        <v>3</v>
      </c>
      <c r="D171" s="10">
        <v>2</v>
      </c>
      <c r="E171" s="10">
        <v>1</v>
      </c>
      <c r="F171" s="10">
        <v>1</v>
      </c>
      <c r="G171" s="115" t="s">
        <v>143</v>
      </c>
      <c r="H171" s="115"/>
      <c r="I171" s="115"/>
      <c r="J171" s="115"/>
      <c r="K171" s="88">
        <v>0</v>
      </c>
      <c r="L171" s="89">
        <v>0</v>
      </c>
      <c r="M171" s="89">
        <v>0</v>
      </c>
      <c r="N171" s="89">
        <v>0</v>
      </c>
      <c r="O171" s="89">
        <v>0</v>
      </c>
    </row>
    <row r="172" spans="1:15" hidden="1">
      <c r="A172" s="10">
        <v>3</v>
      </c>
      <c r="B172" s="10">
        <v>1</v>
      </c>
      <c r="C172" s="10">
        <v>3</v>
      </c>
      <c r="D172" s="10">
        <v>2</v>
      </c>
      <c r="E172" s="10">
        <v>1</v>
      </c>
      <c r="F172" s="10">
        <v>2</v>
      </c>
      <c r="G172" s="115" t="s">
        <v>144</v>
      </c>
      <c r="H172" s="115"/>
      <c r="I172" s="115"/>
      <c r="J172" s="115"/>
      <c r="K172" s="88">
        <v>0</v>
      </c>
      <c r="L172" s="89">
        <v>0</v>
      </c>
      <c r="M172" s="89">
        <v>0</v>
      </c>
      <c r="N172" s="89">
        <v>0</v>
      </c>
      <c r="O172" s="89">
        <v>0</v>
      </c>
    </row>
    <row r="173" spans="1:15" hidden="1">
      <c r="A173" s="10">
        <v>3</v>
      </c>
      <c r="B173" s="10">
        <v>1</v>
      </c>
      <c r="C173" s="10">
        <v>3</v>
      </c>
      <c r="D173" s="10">
        <v>2</v>
      </c>
      <c r="E173" s="10">
        <v>1</v>
      </c>
      <c r="F173" s="10">
        <v>3</v>
      </c>
      <c r="G173" s="115" t="s">
        <v>145</v>
      </c>
      <c r="H173" s="115"/>
      <c r="I173" s="115"/>
      <c r="J173" s="115"/>
      <c r="K173" s="88">
        <v>0</v>
      </c>
      <c r="L173" s="85">
        <v>0</v>
      </c>
      <c r="M173" s="85">
        <v>0</v>
      </c>
      <c r="N173" s="85">
        <v>0</v>
      </c>
      <c r="O173" s="85">
        <v>0</v>
      </c>
    </row>
    <row r="174" spans="1:15" hidden="1">
      <c r="A174" s="10">
        <v>3</v>
      </c>
      <c r="B174" s="10">
        <v>1</v>
      </c>
      <c r="C174" s="10">
        <v>3</v>
      </c>
      <c r="D174" s="10">
        <v>2</v>
      </c>
      <c r="E174" s="10">
        <v>1</v>
      </c>
      <c r="F174" s="10">
        <v>4</v>
      </c>
      <c r="G174" s="115" t="s">
        <v>146</v>
      </c>
      <c r="H174" s="115"/>
      <c r="I174" s="115"/>
      <c r="J174" s="115"/>
      <c r="K174" s="88">
        <v>0</v>
      </c>
      <c r="L174" s="85">
        <v>0</v>
      </c>
      <c r="M174" s="85">
        <v>0</v>
      </c>
      <c r="N174" s="85">
        <v>0</v>
      </c>
      <c r="O174" s="85">
        <v>0</v>
      </c>
    </row>
    <row r="175" spans="1:15" hidden="1">
      <c r="A175" s="10">
        <v>3</v>
      </c>
      <c r="B175" s="10">
        <v>1</v>
      </c>
      <c r="C175" s="10">
        <v>3</v>
      </c>
      <c r="D175" s="10">
        <v>2</v>
      </c>
      <c r="E175" s="10">
        <v>1</v>
      </c>
      <c r="F175" s="10">
        <v>5</v>
      </c>
      <c r="G175" s="115" t="s">
        <v>147</v>
      </c>
      <c r="H175" s="115"/>
      <c r="I175" s="115"/>
      <c r="J175" s="115"/>
      <c r="K175" s="88">
        <v>0</v>
      </c>
      <c r="L175" s="85">
        <v>0</v>
      </c>
      <c r="M175" s="85">
        <v>0</v>
      </c>
      <c r="N175" s="85">
        <v>0</v>
      </c>
      <c r="O175" s="85">
        <v>0</v>
      </c>
    </row>
    <row r="176" spans="1:15" hidden="1">
      <c r="A176" s="11">
        <v>3</v>
      </c>
      <c r="B176" s="11">
        <v>1</v>
      </c>
      <c r="C176" s="11">
        <v>4</v>
      </c>
      <c r="D176" s="11"/>
      <c r="E176" s="11"/>
      <c r="F176" s="11"/>
      <c r="G176" s="115" t="s">
        <v>148</v>
      </c>
      <c r="H176" s="115"/>
      <c r="I176" s="115"/>
      <c r="J176" s="115"/>
      <c r="K176" s="93">
        <f>K177</f>
        <v>0</v>
      </c>
      <c r="L176" s="93">
        <f>L177</f>
        <v>0</v>
      </c>
      <c r="M176" s="93">
        <f>M177</f>
        <v>0</v>
      </c>
      <c r="N176" s="93">
        <f>N177</f>
        <v>0</v>
      </c>
      <c r="O176" s="93">
        <f>O177</f>
        <v>0</v>
      </c>
    </row>
    <row r="177" spans="1:15" hidden="1">
      <c r="A177" s="11">
        <v>3</v>
      </c>
      <c r="B177" s="11">
        <v>1</v>
      </c>
      <c r="C177" s="11">
        <v>4</v>
      </c>
      <c r="D177" s="11">
        <v>1</v>
      </c>
      <c r="E177" s="11">
        <v>1</v>
      </c>
      <c r="F177" s="11">
        <v>1</v>
      </c>
      <c r="G177" s="115" t="s">
        <v>149</v>
      </c>
      <c r="H177" s="115"/>
      <c r="I177" s="115"/>
      <c r="J177" s="115"/>
      <c r="K177" s="88">
        <v>0</v>
      </c>
      <c r="L177" s="85">
        <v>0</v>
      </c>
      <c r="M177" s="85">
        <v>0</v>
      </c>
      <c r="N177" s="85">
        <v>0</v>
      </c>
      <c r="O177" s="85">
        <v>0</v>
      </c>
    </row>
    <row r="178" spans="1:15" hidden="1">
      <c r="A178" s="10">
        <v>3</v>
      </c>
      <c r="B178" s="10">
        <v>1</v>
      </c>
      <c r="C178" s="10">
        <v>5</v>
      </c>
      <c r="D178" s="10"/>
      <c r="E178" s="10"/>
      <c r="F178" s="10"/>
      <c r="G178" s="115" t="s">
        <v>150</v>
      </c>
      <c r="H178" s="115"/>
      <c r="I178" s="115"/>
      <c r="J178" s="115"/>
      <c r="K178" s="93">
        <f>K179</f>
        <v>0</v>
      </c>
      <c r="L178" s="93">
        <f>L179</f>
        <v>0</v>
      </c>
      <c r="M178" s="93">
        <f>M179</f>
        <v>0</v>
      </c>
      <c r="N178" s="93">
        <f>N179</f>
        <v>0</v>
      </c>
      <c r="O178" s="93">
        <f>O179</f>
        <v>0</v>
      </c>
    </row>
    <row r="179" spans="1:15" hidden="1">
      <c r="A179" s="10">
        <v>3</v>
      </c>
      <c r="B179" s="10">
        <v>1</v>
      </c>
      <c r="C179" s="10">
        <v>5</v>
      </c>
      <c r="D179" s="10">
        <v>1</v>
      </c>
      <c r="E179" s="10"/>
      <c r="F179" s="10"/>
      <c r="G179" s="115" t="s">
        <v>150</v>
      </c>
      <c r="H179" s="115"/>
      <c r="I179" s="115"/>
      <c r="J179" s="115"/>
      <c r="K179" s="93">
        <f>SUM(K180:K182)</f>
        <v>0</v>
      </c>
      <c r="L179" s="93">
        <f>SUM(L180:L182)</f>
        <v>0</v>
      </c>
      <c r="M179" s="93">
        <f>SUM(M180:M182)</f>
        <v>0</v>
      </c>
      <c r="N179" s="93">
        <f>SUM(N180:N182)</f>
        <v>0</v>
      </c>
      <c r="O179" s="93">
        <f>SUM(O180:O182)</f>
        <v>0</v>
      </c>
    </row>
    <row r="180" spans="1:15" hidden="1">
      <c r="A180" s="10">
        <v>3</v>
      </c>
      <c r="B180" s="10">
        <v>1</v>
      </c>
      <c r="C180" s="10">
        <v>5</v>
      </c>
      <c r="D180" s="10">
        <v>1</v>
      </c>
      <c r="E180" s="10">
        <v>1</v>
      </c>
      <c r="F180" s="10">
        <v>1</v>
      </c>
      <c r="G180" s="115" t="s">
        <v>151</v>
      </c>
      <c r="H180" s="115"/>
      <c r="I180" s="115"/>
      <c r="J180" s="115"/>
      <c r="K180" s="88">
        <v>0</v>
      </c>
      <c r="L180" s="85">
        <v>0</v>
      </c>
      <c r="M180" s="85">
        <v>0</v>
      </c>
      <c r="N180" s="85">
        <v>0</v>
      </c>
      <c r="O180" s="85">
        <v>0</v>
      </c>
    </row>
    <row r="181" spans="1:15" hidden="1">
      <c r="A181" s="10">
        <v>3</v>
      </c>
      <c r="B181" s="10">
        <v>1</v>
      </c>
      <c r="C181" s="10">
        <v>5</v>
      </c>
      <c r="D181" s="10">
        <v>1</v>
      </c>
      <c r="E181" s="10">
        <v>1</v>
      </c>
      <c r="F181" s="10">
        <v>2</v>
      </c>
      <c r="G181" s="115" t="s">
        <v>152</v>
      </c>
      <c r="H181" s="115"/>
      <c r="I181" s="115"/>
      <c r="J181" s="115"/>
      <c r="K181" s="88">
        <v>0</v>
      </c>
      <c r="L181" s="85">
        <v>0</v>
      </c>
      <c r="M181" s="85">
        <v>0</v>
      </c>
      <c r="N181" s="85">
        <v>0</v>
      </c>
      <c r="O181" s="85">
        <v>0</v>
      </c>
    </row>
    <row r="182" spans="1:15" hidden="1">
      <c r="A182" s="10">
        <v>3</v>
      </c>
      <c r="B182" s="10">
        <v>1</v>
      </c>
      <c r="C182" s="10">
        <v>5</v>
      </c>
      <c r="D182" s="10">
        <v>1</v>
      </c>
      <c r="E182" s="10">
        <v>1</v>
      </c>
      <c r="F182" s="10">
        <v>3</v>
      </c>
      <c r="G182" s="115" t="s">
        <v>153</v>
      </c>
      <c r="H182" s="115"/>
      <c r="I182" s="115"/>
      <c r="J182" s="115"/>
      <c r="K182" s="88">
        <v>0</v>
      </c>
      <c r="L182" s="85">
        <v>0</v>
      </c>
      <c r="M182" s="85">
        <v>0</v>
      </c>
      <c r="N182" s="85">
        <v>0</v>
      </c>
      <c r="O182" s="85">
        <v>0</v>
      </c>
    </row>
    <row r="183" spans="1:15" hidden="1">
      <c r="A183" s="12">
        <v>3</v>
      </c>
      <c r="B183" s="12">
        <v>2</v>
      </c>
      <c r="C183" s="12"/>
      <c r="D183" s="12"/>
      <c r="E183" s="12"/>
      <c r="F183" s="12"/>
      <c r="G183" s="147" t="s">
        <v>154</v>
      </c>
      <c r="H183" s="147"/>
      <c r="I183" s="147"/>
      <c r="J183" s="147"/>
      <c r="K183" s="90">
        <f>K184+K206</f>
        <v>0</v>
      </c>
      <c r="L183" s="90">
        <f>L184+L206</f>
        <v>0</v>
      </c>
      <c r="M183" s="90">
        <f>M184+M206</f>
        <v>0</v>
      </c>
      <c r="N183" s="90">
        <f>N184+N206</f>
        <v>0</v>
      </c>
      <c r="O183" s="90">
        <f>O184+O206</f>
        <v>0</v>
      </c>
    </row>
    <row r="184" spans="1:15" hidden="1">
      <c r="A184" s="10">
        <v>3</v>
      </c>
      <c r="B184" s="10">
        <v>2</v>
      </c>
      <c r="C184" s="10">
        <v>1</v>
      </c>
      <c r="D184" s="10"/>
      <c r="E184" s="10"/>
      <c r="F184" s="10"/>
      <c r="G184" s="115" t="s">
        <v>155</v>
      </c>
      <c r="H184" s="115"/>
      <c r="I184" s="115"/>
      <c r="J184" s="115"/>
      <c r="K184" s="91">
        <f>K185+K190+K193+K196+K199+K201+K203</f>
        <v>0</v>
      </c>
      <c r="L184" s="91">
        <f>L185+L190+L193+L196+L199+L201+L203</f>
        <v>0</v>
      </c>
      <c r="M184" s="91">
        <f>M185+M190+M193+M196+M199+M201+M203</f>
        <v>0</v>
      </c>
      <c r="N184" s="91">
        <f>N185+N190+N193+N196+N199+N201+N203</f>
        <v>0</v>
      </c>
      <c r="O184" s="91">
        <f>O185+O190+O193+O196+O199+O201+O203</f>
        <v>0</v>
      </c>
    </row>
    <row r="185" spans="1:15" hidden="1">
      <c r="A185" s="10">
        <v>3</v>
      </c>
      <c r="B185" s="10">
        <v>2</v>
      </c>
      <c r="C185" s="10">
        <v>1</v>
      </c>
      <c r="D185" s="10">
        <v>1</v>
      </c>
      <c r="E185" s="10"/>
      <c r="F185" s="10"/>
      <c r="G185" s="115" t="s">
        <v>156</v>
      </c>
      <c r="H185" s="115"/>
      <c r="I185" s="115"/>
      <c r="J185" s="115"/>
      <c r="K185" s="93">
        <f>K186+K187+K188+K189</f>
        <v>0</v>
      </c>
      <c r="L185" s="93">
        <f>L186+L187+L188+L189</f>
        <v>0</v>
      </c>
      <c r="M185" s="93">
        <f>M186+M187+M188+M189</f>
        <v>0</v>
      </c>
      <c r="N185" s="93">
        <f>N186+N187+N188+N189</f>
        <v>0</v>
      </c>
      <c r="O185" s="93">
        <f>O186+O187+O188+O189</f>
        <v>0</v>
      </c>
    </row>
    <row r="186" spans="1:15" hidden="1">
      <c r="A186" s="10">
        <v>3</v>
      </c>
      <c r="B186" s="10">
        <v>2</v>
      </c>
      <c r="C186" s="10">
        <v>1</v>
      </c>
      <c r="D186" s="10">
        <v>1</v>
      </c>
      <c r="E186" s="10">
        <v>1</v>
      </c>
      <c r="F186" s="10">
        <v>1</v>
      </c>
      <c r="G186" s="115" t="s">
        <v>157</v>
      </c>
      <c r="H186" s="115"/>
      <c r="I186" s="115"/>
      <c r="J186" s="115"/>
      <c r="K186" s="88">
        <v>0</v>
      </c>
      <c r="L186" s="89">
        <v>0</v>
      </c>
      <c r="M186" s="89">
        <v>0</v>
      </c>
      <c r="N186" s="89">
        <v>0</v>
      </c>
      <c r="O186" s="89">
        <v>0</v>
      </c>
    </row>
    <row r="187" spans="1:15" hidden="1">
      <c r="A187" s="10">
        <v>3</v>
      </c>
      <c r="B187" s="10">
        <v>2</v>
      </c>
      <c r="C187" s="10">
        <v>1</v>
      </c>
      <c r="D187" s="10">
        <v>1</v>
      </c>
      <c r="E187" s="10">
        <v>1</v>
      </c>
      <c r="F187" s="10">
        <v>2</v>
      </c>
      <c r="G187" s="115" t="s">
        <v>158</v>
      </c>
      <c r="H187" s="115"/>
      <c r="I187" s="115"/>
      <c r="J187" s="115"/>
      <c r="K187" s="88">
        <v>0</v>
      </c>
      <c r="L187" s="85">
        <v>0</v>
      </c>
      <c r="M187" s="85">
        <v>0</v>
      </c>
      <c r="N187" s="85">
        <v>0</v>
      </c>
      <c r="O187" s="85">
        <v>0</v>
      </c>
    </row>
    <row r="188" spans="1:15" hidden="1">
      <c r="A188" s="10">
        <v>3</v>
      </c>
      <c r="B188" s="10">
        <v>2</v>
      </c>
      <c r="C188" s="10">
        <v>1</v>
      </c>
      <c r="D188" s="10">
        <v>1</v>
      </c>
      <c r="E188" s="10">
        <v>1</v>
      </c>
      <c r="F188" s="10">
        <v>3</v>
      </c>
      <c r="G188" s="115" t="s">
        <v>159</v>
      </c>
      <c r="H188" s="115"/>
      <c r="I188" s="115"/>
      <c r="J188" s="115"/>
      <c r="K188" s="88">
        <v>0</v>
      </c>
      <c r="L188" s="85">
        <v>0</v>
      </c>
      <c r="M188" s="85">
        <v>0</v>
      </c>
      <c r="N188" s="85">
        <v>0</v>
      </c>
      <c r="O188" s="85">
        <v>0</v>
      </c>
    </row>
    <row r="189" spans="1:15" hidden="1">
      <c r="A189" s="10">
        <v>3</v>
      </c>
      <c r="B189" s="10">
        <v>2</v>
      </c>
      <c r="C189" s="10">
        <v>1</v>
      </c>
      <c r="D189" s="10">
        <v>1</v>
      </c>
      <c r="E189" s="10">
        <v>1</v>
      </c>
      <c r="F189" s="10">
        <v>4</v>
      </c>
      <c r="G189" s="115" t="s">
        <v>160</v>
      </c>
      <c r="H189" s="115"/>
      <c r="I189" s="115"/>
      <c r="J189" s="115"/>
      <c r="K189" s="88">
        <v>0</v>
      </c>
      <c r="L189" s="85">
        <v>0</v>
      </c>
      <c r="M189" s="85">
        <v>0</v>
      </c>
      <c r="N189" s="85">
        <v>0</v>
      </c>
      <c r="O189" s="85">
        <v>0</v>
      </c>
    </row>
    <row r="190" spans="1:15" hidden="1">
      <c r="A190" s="10">
        <v>3</v>
      </c>
      <c r="B190" s="10">
        <v>2</v>
      </c>
      <c r="C190" s="10">
        <v>1</v>
      </c>
      <c r="D190" s="10">
        <v>2</v>
      </c>
      <c r="E190" s="10"/>
      <c r="F190" s="10"/>
      <c r="G190" s="115" t="s">
        <v>161</v>
      </c>
      <c r="H190" s="115"/>
      <c r="I190" s="115"/>
      <c r="J190" s="115"/>
      <c r="K190" s="93">
        <f>K191+K192</f>
        <v>0</v>
      </c>
      <c r="L190" s="93">
        <f>L191+L192</f>
        <v>0</v>
      </c>
      <c r="M190" s="93">
        <f>M191+M192</f>
        <v>0</v>
      </c>
      <c r="N190" s="93">
        <f>N191+N192</f>
        <v>0</v>
      </c>
      <c r="O190" s="93">
        <f>O191+O192</f>
        <v>0</v>
      </c>
    </row>
    <row r="191" spans="1:15" hidden="1">
      <c r="A191" s="10">
        <v>3</v>
      </c>
      <c r="B191" s="10">
        <v>2</v>
      </c>
      <c r="C191" s="10">
        <v>1</v>
      </c>
      <c r="D191" s="10">
        <v>2</v>
      </c>
      <c r="E191" s="10">
        <v>1</v>
      </c>
      <c r="F191" s="10">
        <v>1</v>
      </c>
      <c r="G191" s="115" t="s">
        <v>162</v>
      </c>
      <c r="H191" s="115"/>
      <c r="I191" s="115"/>
      <c r="J191" s="115"/>
      <c r="K191" s="88">
        <v>0</v>
      </c>
      <c r="L191" s="89">
        <v>0</v>
      </c>
      <c r="M191" s="89">
        <v>0</v>
      </c>
      <c r="N191" s="89">
        <v>0</v>
      </c>
      <c r="O191" s="89">
        <v>0</v>
      </c>
    </row>
    <row r="192" spans="1:15" hidden="1">
      <c r="A192" s="10">
        <v>3</v>
      </c>
      <c r="B192" s="10">
        <v>2</v>
      </c>
      <c r="C192" s="10">
        <v>1</v>
      </c>
      <c r="D192" s="10">
        <v>2</v>
      </c>
      <c r="E192" s="10">
        <v>1</v>
      </c>
      <c r="F192" s="10">
        <v>2</v>
      </c>
      <c r="G192" s="115" t="s">
        <v>163</v>
      </c>
      <c r="H192" s="115"/>
      <c r="I192" s="115"/>
      <c r="J192" s="115"/>
      <c r="K192" s="88">
        <v>0</v>
      </c>
      <c r="L192" s="85">
        <v>0</v>
      </c>
      <c r="M192" s="85">
        <v>0</v>
      </c>
      <c r="N192" s="85">
        <v>0</v>
      </c>
      <c r="O192" s="85">
        <v>0</v>
      </c>
    </row>
    <row r="193" spans="1:15" hidden="1">
      <c r="A193" s="10">
        <v>3</v>
      </c>
      <c r="B193" s="10">
        <v>2</v>
      </c>
      <c r="C193" s="10">
        <v>1</v>
      </c>
      <c r="D193" s="10">
        <v>3</v>
      </c>
      <c r="E193" s="10"/>
      <c r="F193" s="10"/>
      <c r="G193" s="115" t="s">
        <v>164</v>
      </c>
      <c r="H193" s="115"/>
      <c r="I193" s="115"/>
      <c r="J193" s="115"/>
      <c r="K193" s="93">
        <f>K194+K195</f>
        <v>0</v>
      </c>
      <c r="L193" s="93">
        <f>L194+L195</f>
        <v>0</v>
      </c>
      <c r="M193" s="93">
        <f>M194+M195</f>
        <v>0</v>
      </c>
      <c r="N193" s="93">
        <f>N194+N195</f>
        <v>0</v>
      </c>
      <c r="O193" s="93">
        <f>O194+O195</f>
        <v>0</v>
      </c>
    </row>
    <row r="194" spans="1:15" hidden="1">
      <c r="A194" s="10">
        <v>3</v>
      </c>
      <c r="B194" s="10">
        <v>2</v>
      </c>
      <c r="C194" s="10">
        <v>1</v>
      </c>
      <c r="D194" s="10">
        <v>3</v>
      </c>
      <c r="E194" s="10">
        <v>1</v>
      </c>
      <c r="F194" s="10">
        <v>1</v>
      </c>
      <c r="G194" s="115" t="s">
        <v>165</v>
      </c>
      <c r="H194" s="115"/>
      <c r="I194" s="115"/>
      <c r="J194" s="115"/>
      <c r="K194" s="88">
        <v>0</v>
      </c>
      <c r="L194" s="89">
        <v>0</v>
      </c>
      <c r="M194" s="89">
        <v>0</v>
      </c>
      <c r="N194" s="89">
        <v>0</v>
      </c>
      <c r="O194" s="89">
        <v>0</v>
      </c>
    </row>
    <row r="195" spans="1:15" hidden="1">
      <c r="A195" s="10">
        <v>3</v>
      </c>
      <c r="B195" s="10">
        <v>2</v>
      </c>
      <c r="C195" s="10">
        <v>1</v>
      </c>
      <c r="D195" s="10">
        <v>3</v>
      </c>
      <c r="E195" s="10">
        <v>1</v>
      </c>
      <c r="F195" s="10">
        <v>2</v>
      </c>
      <c r="G195" s="115" t="s">
        <v>166</v>
      </c>
      <c r="H195" s="115"/>
      <c r="I195" s="115"/>
      <c r="J195" s="115"/>
      <c r="K195" s="88">
        <v>0</v>
      </c>
      <c r="L195" s="89">
        <v>0</v>
      </c>
      <c r="M195" s="89">
        <v>0</v>
      </c>
      <c r="N195" s="89">
        <v>0</v>
      </c>
      <c r="O195" s="89">
        <v>0</v>
      </c>
    </row>
    <row r="196" spans="1:15" hidden="1">
      <c r="A196" s="10">
        <v>3</v>
      </c>
      <c r="B196" s="10">
        <v>2</v>
      </c>
      <c r="C196" s="10">
        <v>1</v>
      </c>
      <c r="D196" s="10">
        <v>4</v>
      </c>
      <c r="E196" s="10"/>
      <c r="F196" s="10"/>
      <c r="G196" s="115" t="s">
        <v>167</v>
      </c>
      <c r="H196" s="115"/>
      <c r="I196" s="115"/>
      <c r="J196" s="115"/>
      <c r="K196" s="93">
        <f>K197+K198</f>
        <v>0</v>
      </c>
      <c r="L196" s="93">
        <f>L197+L198</f>
        <v>0</v>
      </c>
      <c r="M196" s="93">
        <f>M197+M198</f>
        <v>0</v>
      </c>
      <c r="N196" s="93">
        <f>N197+N198</f>
        <v>0</v>
      </c>
      <c r="O196" s="93">
        <f>O197+O198</f>
        <v>0</v>
      </c>
    </row>
    <row r="197" spans="1:15" hidden="1">
      <c r="A197" s="10">
        <v>3</v>
      </c>
      <c r="B197" s="10">
        <v>2</v>
      </c>
      <c r="C197" s="10">
        <v>1</v>
      </c>
      <c r="D197" s="10">
        <v>4</v>
      </c>
      <c r="E197" s="10">
        <v>1</v>
      </c>
      <c r="F197" s="10">
        <v>1</v>
      </c>
      <c r="G197" s="115" t="s">
        <v>165</v>
      </c>
      <c r="H197" s="115"/>
      <c r="I197" s="115"/>
      <c r="J197" s="115"/>
      <c r="K197" s="88">
        <v>0</v>
      </c>
      <c r="L197" s="85">
        <v>0</v>
      </c>
      <c r="M197" s="85">
        <v>0</v>
      </c>
      <c r="N197" s="85">
        <v>0</v>
      </c>
      <c r="O197" s="85">
        <v>0</v>
      </c>
    </row>
    <row r="198" spans="1:15" hidden="1">
      <c r="A198" s="10">
        <v>3</v>
      </c>
      <c r="B198" s="10">
        <v>2</v>
      </c>
      <c r="C198" s="10">
        <v>1</v>
      </c>
      <c r="D198" s="10">
        <v>4</v>
      </c>
      <c r="E198" s="10">
        <v>1</v>
      </c>
      <c r="F198" s="10">
        <v>2</v>
      </c>
      <c r="G198" s="115" t="s">
        <v>166</v>
      </c>
      <c r="H198" s="115"/>
      <c r="I198" s="115"/>
      <c r="J198" s="115"/>
      <c r="K198" s="88">
        <v>0</v>
      </c>
      <c r="L198" s="85">
        <v>0</v>
      </c>
      <c r="M198" s="85">
        <v>0</v>
      </c>
      <c r="N198" s="85">
        <v>0</v>
      </c>
      <c r="O198" s="85">
        <v>0</v>
      </c>
    </row>
    <row r="199" spans="1:15" hidden="1">
      <c r="A199" s="10">
        <v>3</v>
      </c>
      <c r="B199" s="10">
        <v>2</v>
      </c>
      <c r="C199" s="10">
        <v>1</v>
      </c>
      <c r="D199" s="10">
        <v>5</v>
      </c>
      <c r="E199" s="10"/>
      <c r="F199" s="10"/>
      <c r="G199" s="115" t="s">
        <v>168</v>
      </c>
      <c r="H199" s="115"/>
      <c r="I199" s="115"/>
      <c r="J199" s="115"/>
      <c r="K199" s="93">
        <f>K200</f>
        <v>0</v>
      </c>
      <c r="L199" s="93">
        <f>L200</f>
        <v>0</v>
      </c>
      <c r="M199" s="93">
        <f>M200</f>
        <v>0</v>
      </c>
      <c r="N199" s="93">
        <f>N200</f>
        <v>0</v>
      </c>
      <c r="O199" s="93">
        <f>O200</f>
        <v>0</v>
      </c>
    </row>
    <row r="200" spans="1:15" hidden="1">
      <c r="A200" s="10">
        <v>3</v>
      </c>
      <c r="B200" s="10">
        <v>2</v>
      </c>
      <c r="C200" s="10">
        <v>1</v>
      </c>
      <c r="D200" s="10">
        <v>5</v>
      </c>
      <c r="E200" s="10">
        <v>1</v>
      </c>
      <c r="F200" s="10">
        <v>1</v>
      </c>
      <c r="G200" s="115" t="s">
        <v>168</v>
      </c>
      <c r="H200" s="115"/>
      <c r="I200" s="115"/>
      <c r="J200" s="115"/>
      <c r="K200" s="88">
        <v>0</v>
      </c>
      <c r="L200" s="89">
        <v>0</v>
      </c>
      <c r="M200" s="89">
        <v>0</v>
      </c>
      <c r="N200" s="89">
        <v>0</v>
      </c>
      <c r="O200" s="89">
        <v>0</v>
      </c>
    </row>
    <row r="201" spans="1:15" hidden="1">
      <c r="A201" s="10">
        <v>3</v>
      </c>
      <c r="B201" s="10">
        <v>2</v>
      </c>
      <c r="C201" s="10">
        <v>1</v>
      </c>
      <c r="D201" s="10">
        <v>6</v>
      </c>
      <c r="E201" s="10"/>
      <c r="F201" s="10"/>
      <c r="G201" s="115" t="s">
        <v>169</v>
      </c>
      <c r="H201" s="115"/>
      <c r="I201" s="115"/>
      <c r="J201" s="115"/>
      <c r="K201" s="93">
        <f>K202</f>
        <v>0</v>
      </c>
      <c r="L201" s="93">
        <f>L202</f>
        <v>0</v>
      </c>
      <c r="M201" s="93">
        <f>M202</f>
        <v>0</v>
      </c>
      <c r="N201" s="93">
        <f>N202</f>
        <v>0</v>
      </c>
      <c r="O201" s="93">
        <f>O202</f>
        <v>0</v>
      </c>
    </row>
    <row r="202" spans="1:15" hidden="1">
      <c r="A202" s="10">
        <v>3</v>
      </c>
      <c r="B202" s="10">
        <v>2</v>
      </c>
      <c r="C202" s="10">
        <v>1</v>
      </c>
      <c r="D202" s="10">
        <v>6</v>
      </c>
      <c r="E202" s="10">
        <v>1</v>
      </c>
      <c r="F202" s="10">
        <v>1</v>
      </c>
      <c r="G202" s="115" t="s">
        <v>169</v>
      </c>
      <c r="H202" s="115"/>
      <c r="I202" s="115"/>
      <c r="J202" s="115"/>
      <c r="K202" s="88">
        <v>0</v>
      </c>
      <c r="L202" s="85">
        <v>0</v>
      </c>
      <c r="M202" s="85">
        <v>0</v>
      </c>
      <c r="N202" s="85">
        <v>0</v>
      </c>
      <c r="O202" s="85">
        <v>0</v>
      </c>
    </row>
    <row r="203" spans="1:15" hidden="1">
      <c r="A203" s="10">
        <v>3</v>
      </c>
      <c r="B203" s="10">
        <v>2</v>
      </c>
      <c r="C203" s="10">
        <v>1</v>
      </c>
      <c r="D203" s="10">
        <v>7</v>
      </c>
      <c r="E203" s="10"/>
      <c r="F203" s="10"/>
      <c r="G203" s="115" t="s">
        <v>170</v>
      </c>
      <c r="H203" s="115"/>
      <c r="I203" s="115"/>
      <c r="J203" s="115"/>
      <c r="K203" s="93">
        <f>K204+K205</f>
        <v>0</v>
      </c>
      <c r="L203" s="93">
        <f>L204+L205</f>
        <v>0</v>
      </c>
      <c r="M203" s="93">
        <f>M204+M205</f>
        <v>0</v>
      </c>
      <c r="N203" s="93">
        <f>N204+N205</f>
        <v>0</v>
      </c>
      <c r="O203" s="93">
        <f>O204+O205</f>
        <v>0</v>
      </c>
    </row>
    <row r="204" spans="1:15" hidden="1">
      <c r="A204" s="10">
        <v>3</v>
      </c>
      <c r="B204" s="10">
        <v>2</v>
      </c>
      <c r="C204" s="10">
        <v>1</v>
      </c>
      <c r="D204" s="10">
        <v>7</v>
      </c>
      <c r="E204" s="10">
        <v>1</v>
      </c>
      <c r="F204" s="10">
        <v>1</v>
      </c>
      <c r="G204" s="115" t="s">
        <v>165</v>
      </c>
      <c r="H204" s="115"/>
      <c r="I204" s="115"/>
      <c r="J204" s="115"/>
      <c r="K204" s="88">
        <v>0</v>
      </c>
      <c r="L204" s="89">
        <v>0</v>
      </c>
      <c r="M204" s="89">
        <v>0</v>
      </c>
      <c r="N204" s="89">
        <v>0</v>
      </c>
      <c r="O204" s="89">
        <v>0</v>
      </c>
    </row>
    <row r="205" spans="1:15" hidden="1">
      <c r="A205" s="10">
        <v>3</v>
      </c>
      <c r="B205" s="10">
        <v>2</v>
      </c>
      <c r="C205" s="10">
        <v>1</v>
      </c>
      <c r="D205" s="10">
        <v>7</v>
      </c>
      <c r="E205" s="10">
        <v>1</v>
      </c>
      <c r="F205" s="10">
        <v>2</v>
      </c>
      <c r="G205" s="115" t="s">
        <v>166</v>
      </c>
      <c r="H205" s="115"/>
      <c r="I205" s="115"/>
      <c r="J205" s="115"/>
      <c r="K205" s="88">
        <v>0</v>
      </c>
      <c r="L205" s="89">
        <v>0</v>
      </c>
      <c r="M205" s="89">
        <v>0</v>
      </c>
      <c r="N205" s="89">
        <v>0</v>
      </c>
      <c r="O205" s="89">
        <v>0</v>
      </c>
    </row>
    <row r="206" spans="1:15" hidden="1">
      <c r="A206" s="10">
        <v>3</v>
      </c>
      <c r="B206" s="10">
        <v>2</v>
      </c>
      <c r="C206" s="10">
        <v>2</v>
      </c>
      <c r="D206" s="10"/>
      <c r="E206" s="10"/>
      <c r="F206" s="10"/>
      <c r="G206" s="115" t="s">
        <v>171</v>
      </c>
      <c r="H206" s="115"/>
      <c r="I206" s="115"/>
      <c r="J206" s="115"/>
      <c r="K206" s="91">
        <f>(K207+K212+K215+K218+K221+K223+K225)</f>
        <v>0</v>
      </c>
      <c r="L206" s="91">
        <f>(L207+L212+L215+L218+L221+L223+L225)</f>
        <v>0</v>
      </c>
      <c r="M206" s="91">
        <f>(M207+M212+M215+M218+M221+M223+M225)</f>
        <v>0</v>
      </c>
      <c r="N206" s="91">
        <f>(N207+N212+N215+N218+N221+N223+N225)</f>
        <v>0</v>
      </c>
      <c r="O206" s="91">
        <f>(O207+O212+O215+O218+O221+O223+O225)</f>
        <v>0</v>
      </c>
    </row>
    <row r="207" spans="1:15" hidden="1">
      <c r="A207" s="10">
        <v>3</v>
      </c>
      <c r="B207" s="10">
        <v>2</v>
      </c>
      <c r="C207" s="10">
        <v>2</v>
      </c>
      <c r="D207" s="10">
        <v>1</v>
      </c>
      <c r="E207" s="10"/>
      <c r="F207" s="10"/>
      <c r="G207" s="115" t="s">
        <v>172</v>
      </c>
      <c r="H207" s="115"/>
      <c r="I207" s="115"/>
      <c r="J207" s="115"/>
      <c r="K207" s="93">
        <f>K208+K209+K210+K211</f>
        <v>0</v>
      </c>
      <c r="L207" s="93">
        <f>L208+L209+L210+L211</f>
        <v>0</v>
      </c>
      <c r="M207" s="93">
        <f>M208+M209+M210+M211</f>
        <v>0</v>
      </c>
      <c r="N207" s="93">
        <f>N208+N209+N210+N211</f>
        <v>0</v>
      </c>
      <c r="O207" s="93">
        <f>O208+O209+O210+O211</f>
        <v>0</v>
      </c>
    </row>
    <row r="208" spans="1:15" hidden="1">
      <c r="A208" s="10">
        <v>3</v>
      </c>
      <c r="B208" s="10">
        <v>2</v>
      </c>
      <c r="C208" s="10">
        <v>2</v>
      </c>
      <c r="D208" s="10">
        <v>1</v>
      </c>
      <c r="E208" s="10">
        <v>1</v>
      </c>
      <c r="F208" s="10">
        <v>1</v>
      </c>
      <c r="G208" s="115" t="s">
        <v>157</v>
      </c>
      <c r="H208" s="115"/>
      <c r="I208" s="115"/>
      <c r="J208" s="115"/>
      <c r="K208" s="88">
        <v>0</v>
      </c>
      <c r="L208" s="89">
        <v>0</v>
      </c>
      <c r="M208" s="89">
        <v>0</v>
      </c>
      <c r="N208" s="89">
        <v>0</v>
      </c>
      <c r="O208" s="89">
        <v>0</v>
      </c>
    </row>
    <row r="209" spans="1:15" hidden="1">
      <c r="A209" s="10">
        <v>3</v>
      </c>
      <c r="B209" s="10">
        <v>2</v>
      </c>
      <c r="C209" s="10">
        <v>2</v>
      </c>
      <c r="D209" s="10">
        <v>1</v>
      </c>
      <c r="E209" s="10">
        <v>1</v>
      </c>
      <c r="F209" s="10">
        <v>2</v>
      </c>
      <c r="G209" s="115" t="s">
        <v>158</v>
      </c>
      <c r="H209" s="115"/>
      <c r="I209" s="115"/>
      <c r="J209" s="115"/>
      <c r="K209" s="88">
        <v>0</v>
      </c>
      <c r="L209" s="89">
        <v>0</v>
      </c>
      <c r="M209" s="89">
        <v>0</v>
      </c>
      <c r="N209" s="89">
        <v>0</v>
      </c>
      <c r="O209" s="89">
        <v>0</v>
      </c>
    </row>
    <row r="210" spans="1:15" hidden="1">
      <c r="A210" s="10">
        <v>3</v>
      </c>
      <c r="B210" s="10">
        <v>2</v>
      </c>
      <c r="C210" s="10">
        <v>2</v>
      </c>
      <c r="D210" s="10">
        <v>1</v>
      </c>
      <c r="E210" s="10">
        <v>1</v>
      </c>
      <c r="F210" s="10">
        <v>3</v>
      </c>
      <c r="G210" s="115" t="s">
        <v>159</v>
      </c>
      <c r="H210" s="115"/>
      <c r="I210" s="115"/>
      <c r="J210" s="115"/>
      <c r="K210" s="88">
        <v>0</v>
      </c>
      <c r="L210" s="85">
        <v>0</v>
      </c>
      <c r="M210" s="85">
        <v>0</v>
      </c>
      <c r="N210" s="85">
        <v>0</v>
      </c>
      <c r="O210" s="85">
        <v>0</v>
      </c>
    </row>
    <row r="211" spans="1:15" hidden="1">
      <c r="A211" s="10">
        <v>3</v>
      </c>
      <c r="B211" s="10">
        <v>2</v>
      </c>
      <c r="C211" s="10">
        <v>2</v>
      </c>
      <c r="D211" s="10">
        <v>1</v>
      </c>
      <c r="E211" s="10">
        <v>1</v>
      </c>
      <c r="F211" s="10">
        <v>4</v>
      </c>
      <c r="G211" s="115" t="s">
        <v>160</v>
      </c>
      <c r="H211" s="115"/>
      <c r="I211" s="115"/>
      <c r="J211" s="115"/>
      <c r="K211" s="88">
        <v>0</v>
      </c>
      <c r="L211" s="85">
        <v>0</v>
      </c>
      <c r="M211" s="85">
        <v>0</v>
      </c>
      <c r="N211" s="85">
        <v>0</v>
      </c>
      <c r="O211" s="85">
        <v>0</v>
      </c>
    </row>
    <row r="212" spans="1:15" hidden="1">
      <c r="A212" s="10">
        <v>3</v>
      </c>
      <c r="B212" s="10">
        <v>2</v>
      </c>
      <c r="C212" s="10">
        <v>2</v>
      </c>
      <c r="D212" s="10">
        <v>2</v>
      </c>
      <c r="E212" s="10"/>
      <c r="F212" s="10"/>
      <c r="G212" s="115" t="s">
        <v>161</v>
      </c>
      <c r="H212" s="115"/>
      <c r="I212" s="115"/>
      <c r="J212" s="115"/>
      <c r="K212" s="93">
        <f>K213+K214</f>
        <v>0</v>
      </c>
      <c r="L212" s="93">
        <f>L213+L214</f>
        <v>0</v>
      </c>
      <c r="M212" s="93">
        <f>M213+M214</f>
        <v>0</v>
      </c>
      <c r="N212" s="93">
        <f>N213+N214</f>
        <v>0</v>
      </c>
      <c r="O212" s="93">
        <f>O213+O214</f>
        <v>0</v>
      </c>
    </row>
    <row r="213" spans="1:15" hidden="1">
      <c r="A213" s="10">
        <v>3</v>
      </c>
      <c r="B213" s="10">
        <v>2</v>
      </c>
      <c r="C213" s="10">
        <v>2</v>
      </c>
      <c r="D213" s="10">
        <v>2</v>
      </c>
      <c r="E213" s="10">
        <v>1</v>
      </c>
      <c r="F213" s="10">
        <v>1</v>
      </c>
      <c r="G213" s="115" t="s">
        <v>162</v>
      </c>
      <c r="H213" s="115"/>
      <c r="I213" s="115"/>
      <c r="J213" s="115"/>
      <c r="K213" s="88">
        <v>0</v>
      </c>
      <c r="L213" s="89">
        <v>0</v>
      </c>
      <c r="M213" s="89">
        <v>0</v>
      </c>
      <c r="N213" s="89">
        <v>0</v>
      </c>
      <c r="O213" s="89">
        <v>0</v>
      </c>
    </row>
    <row r="214" spans="1:15" hidden="1">
      <c r="A214" s="10">
        <v>3</v>
      </c>
      <c r="B214" s="10">
        <v>2</v>
      </c>
      <c r="C214" s="10">
        <v>2</v>
      </c>
      <c r="D214" s="10">
        <v>2</v>
      </c>
      <c r="E214" s="10">
        <v>1</v>
      </c>
      <c r="F214" s="10">
        <v>2</v>
      </c>
      <c r="G214" s="115" t="s">
        <v>163</v>
      </c>
      <c r="H214" s="115"/>
      <c r="I214" s="115"/>
      <c r="J214" s="115"/>
      <c r="K214" s="88">
        <v>0</v>
      </c>
      <c r="L214" s="89">
        <v>0</v>
      </c>
      <c r="M214" s="89">
        <v>0</v>
      </c>
      <c r="N214" s="89">
        <v>0</v>
      </c>
      <c r="O214" s="89">
        <v>0</v>
      </c>
    </row>
    <row r="215" spans="1:15" hidden="1">
      <c r="A215" s="10">
        <v>3</v>
      </c>
      <c r="B215" s="10">
        <v>2</v>
      </c>
      <c r="C215" s="10">
        <v>2</v>
      </c>
      <c r="D215" s="10">
        <v>3</v>
      </c>
      <c r="E215" s="10"/>
      <c r="F215" s="10"/>
      <c r="G215" s="115" t="s">
        <v>164</v>
      </c>
      <c r="H215" s="115"/>
      <c r="I215" s="115"/>
      <c r="J215" s="115"/>
      <c r="K215" s="93">
        <f>K216+K217</f>
        <v>0</v>
      </c>
      <c r="L215" s="93">
        <f>L216+L217</f>
        <v>0</v>
      </c>
      <c r="M215" s="93">
        <f>M216+M217</f>
        <v>0</v>
      </c>
      <c r="N215" s="93">
        <f>N216+N217</f>
        <v>0</v>
      </c>
      <c r="O215" s="93">
        <f>O216+O217</f>
        <v>0</v>
      </c>
    </row>
    <row r="216" spans="1:15" hidden="1">
      <c r="A216" s="10">
        <v>3</v>
      </c>
      <c r="B216" s="10">
        <v>2</v>
      </c>
      <c r="C216" s="10">
        <v>2</v>
      </c>
      <c r="D216" s="10">
        <v>3</v>
      </c>
      <c r="E216" s="10">
        <v>1</v>
      </c>
      <c r="F216" s="10">
        <v>1</v>
      </c>
      <c r="G216" s="115" t="s">
        <v>165</v>
      </c>
      <c r="H216" s="115"/>
      <c r="I216" s="115"/>
      <c r="J216" s="115"/>
      <c r="K216" s="88">
        <v>0</v>
      </c>
      <c r="L216" s="85">
        <v>0</v>
      </c>
      <c r="M216" s="85">
        <v>0</v>
      </c>
      <c r="N216" s="85">
        <v>0</v>
      </c>
      <c r="O216" s="85">
        <v>0</v>
      </c>
    </row>
    <row r="217" spans="1:15" hidden="1">
      <c r="A217" s="10">
        <v>3</v>
      </c>
      <c r="B217" s="10">
        <v>2</v>
      </c>
      <c r="C217" s="10">
        <v>2</v>
      </c>
      <c r="D217" s="10">
        <v>3</v>
      </c>
      <c r="E217" s="10">
        <v>1</v>
      </c>
      <c r="F217" s="10">
        <v>2</v>
      </c>
      <c r="G217" s="115" t="s">
        <v>166</v>
      </c>
      <c r="H217" s="115"/>
      <c r="I217" s="115"/>
      <c r="J217" s="115"/>
      <c r="K217" s="88">
        <v>0</v>
      </c>
      <c r="L217" s="85">
        <v>0</v>
      </c>
      <c r="M217" s="85">
        <v>0</v>
      </c>
      <c r="N217" s="85">
        <v>0</v>
      </c>
      <c r="O217" s="85">
        <v>0</v>
      </c>
    </row>
    <row r="218" spans="1:15" hidden="1">
      <c r="A218" s="10">
        <v>3</v>
      </c>
      <c r="B218" s="10">
        <v>2</v>
      </c>
      <c r="C218" s="10">
        <v>2</v>
      </c>
      <c r="D218" s="10">
        <v>4</v>
      </c>
      <c r="E218" s="10"/>
      <c r="F218" s="10"/>
      <c r="G218" s="115" t="s">
        <v>167</v>
      </c>
      <c r="H218" s="115"/>
      <c r="I218" s="115"/>
      <c r="J218" s="115"/>
      <c r="K218" s="93">
        <f>K219+K220</f>
        <v>0</v>
      </c>
      <c r="L218" s="93">
        <f>L219+L220</f>
        <v>0</v>
      </c>
      <c r="M218" s="93">
        <f>M219+M220</f>
        <v>0</v>
      </c>
      <c r="N218" s="93">
        <f>N219+N220</f>
        <v>0</v>
      </c>
      <c r="O218" s="93">
        <f>O219+O220</f>
        <v>0</v>
      </c>
    </row>
    <row r="219" spans="1:15" hidden="1">
      <c r="A219" s="10">
        <v>3</v>
      </c>
      <c r="B219" s="10">
        <v>2</v>
      </c>
      <c r="C219" s="10">
        <v>2</v>
      </c>
      <c r="D219" s="10">
        <v>4</v>
      </c>
      <c r="E219" s="10">
        <v>1</v>
      </c>
      <c r="F219" s="10">
        <v>1</v>
      </c>
      <c r="G219" s="115" t="s">
        <v>165</v>
      </c>
      <c r="H219" s="115"/>
      <c r="I219" s="115"/>
      <c r="J219" s="115"/>
      <c r="K219" s="88">
        <v>0</v>
      </c>
      <c r="L219" s="89">
        <v>0</v>
      </c>
      <c r="M219" s="89">
        <v>0</v>
      </c>
      <c r="N219" s="89">
        <v>0</v>
      </c>
      <c r="O219" s="89">
        <v>0</v>
      </c>
    </row>
    <row r="220" spans="1:15" hidden="1">
      <c r="A220" s="10">
        <v>3</v>
      </c>
      <c r="B220" s="10">
        <v>2</v>
      </c>
      <c r="C220" s="10">
        <v>2</v>
      </c>
      <c r="D220" s="10">
        <v>4</v>
      </c>
      <c r="E220" s="10">
        <v>1</v>
      </c>
      <c r="F220" s="10">
        <v>2</v>
      </c>
      <c r="G220" s="115" t="s">
        <v>166</v>
      </c>
      <c r="H220" s="115"/>
      <c r="I220" s="115"/>
      <c r="J220" s="115"/>
      <c r="K220" s="88">
        <v>0</v>
      </c>
      <c r="L220" s="85">
        <v>0</v>
      </c>
      <c r="M220" s="85">
        <v>0</v>
      </c>
      <c r="N220" s="85">
        <v>0</v>
      </c>
      <c r="O220" s="85">
        <v>0</v>
      </c>
    </row>
    <row r="221" spans="1:15" hidden="1">
      <c r="A221" s="10">
        <v>3</v>
      </c>
      <c r="B221" s="10">
        <v>2</v>
      </c>
      <c r="C221" s="10">
        <v>2</v>
      </c>
      <c r="D221" s="10">
        <v>5</v>
      </c>
      <c r="E221" s="10"/>
      <c r="F221" s="10"/>
      <c r="G221" s="115" t="s">
        <v>168</v>
      </c>
      <c r="H221" s="115"/>
      <c r="I221" s="115"/>
      <c r="J221" s="115"/>
      <c r="K221" s="93">
        <f>K222</f>
        <v>0</v>
      </c>
      <c r="L221" s="93">
        <f>L222</f>
        <v>0</v>
      </c>
      <c r="M221" s="93">
        <f>M222</f>
        <v>0</v>
      </c>
      <c r="N221" s="93">
        <f>N222</f>
        <v>0</v>
      </c>
      <c r="O221" s="93">
        <f>O222</f>
        <v>0</v>
      </c>
    </row>
    <row r="222" spans="1:15" hidden="1">
      <c r="A222" s="10">
        <v>3</v>
      </c>
      <c r="B222" s="10">
        <v>2</v>
      </c>
      <c r="C222" s="10">
        <v>2</v>
      </c>
      <c r="D222" s="10">
        <v>5</v>
      </c>
      <c r="E222" s="10">
        <v>1</v>
      </c>
      <c r="F222" s="10">
        <v>1</v>
      </c>
      <c r="G222" s="115" t="s">
        <v>168</v>
      </c>
      <c r="H222" s="115"/>
      <c r="I222" s="115"/>
      <c r="J222" s="115"/>
      <c r="K222" s="88">
        <v>0</v>
      </c>
      <c r="L222" s="85">
        <v>0</v>
      </c>
      <c r="M222" s="85">
        <v>0</v>
      </c>
      <c r="N222" s="85">
        <v>0</v>
      </c>
      <c r="O222" s="85">
        <v>0</v>
      </c>
    </row>
    <row r="223" spans="1:15" hidden="1">
      <c r="A223" s="10">
        <v>3</v>
      </c>
      <c r="B223" s="10">
        <v>2</v>
      </c>
      <c r="C223" s="10">
        <v>2</v>
      </c>
      <c r="D223" s="10">
        <v>6</v>
      </c>
      <c r="E223" s="10"/>
      <c r="F223" s="10"/>
      <c r="G223" s="115" t="s">
        <v>169</v>
      </c>
      <c r="H223" s="115"/>
      <c r="I223" s="115"/>
      <c r="J223" s="115"/>
      <c r="K223" s="93">
        <f>K224</f>
        <v>0</v>
      </c>
      <c r="L223" s="93">
        <f>L224</f>
        <v>0</v>
      </c>
      <c r="M223" s="93">
        <f>M224</f>
        <v>0</v>
      </c>
      <c r="N223" s="93">
        <f>N224</f>
        <v>0</v>
      </c>
      <c r="O223" s="93">
        <f>O224</f>
        <v>0</v>
      </c>
    </row>
    <row r="224" spans="1:15" hidden="1">
      <c r="A224" s="10">
        <v>3</v>
      </c>
      <c r="B224" s="10">
        <v>2</v>
      </c>
      <c r="C224" s="10">
        <v>2</v>
      </c>
      <c r="D224" s="10">
        <v>6</v>
      </c>
      <c r="E224" s="10">
        <v>1</v>
      </c>
      <c r="F224" s="10">
        <v>1</v>
      </c>
      <c r="G224" s="115" t="s">
        <v>169</v>
      </c>
      <c r="H224" s="115"/>
      <c r="I224" s="115"/>
      <c r="J224" s="115"/>
      <c r="K224" s="88">
        <v>0</v>
      </c>
      <c r="L224" s="89">
        <v>0</v>
      </c>
      <c r="M224" s="89">
        <v>0</v>
      </c>
      <c r="N224" s="89">
        <v>0</v>
      </c>
      <c r="O224" s="89">
        <v>0</v>
      </c>
    </row>
    <row r="225" spans="1:15" hidden="1">
      <c r="A225" s="10">
        <v>3</v>
      </c>
      <c r="B225" s="10">
        <v>2</v>
      </c>
      <c r="C225" s="10">
        <v>2</v>
      </c>
      <c r="D225" s="10">
        <v>7</v>
      </c>
      <c r="E225" s="10"/>
      <c r="F225" s="10"/>
      <c r="G225" s="115" t="s">
        <v>170</v>
      </c>
      <c r="H225" s="115"/>
      <c r="I225" s="115"/>
      <c r="J225" s="115"/>
      <c r="K225" s="93">
        <f>K226+K227</f>
        <v>0</v>
      </c>
      <c r="L225" s="93">
        <f>L226+L227</f>
        <v>0</v>
      </c>
      <c r="M225" s="93">
        <f>M226+M227</f>
        <v>0</v>
      </c>
      <c r="N225" s="93">
        <f>N226+N227</f>
        <v>0</v>
      </c>
      <c r="O225" s="93">
        <f>O226+O227</f>
        <v>0</v>
      </c>
    </row>
    <row r="226" spans="1:15" hidden="1">
      <c r="A226" s="10">
        <v>3</v>
      </c>
      <c r="B226" s="10">
        <v>2</v>
      </c>
      <c r="C226" s="10">
        <v>2</v>
      </c>
      <c r="D226" s="10">
        <v>7</v>
      </c>
      <c r="E226" s="10">
        <v>1</v>
      </c>
      <c r="F226" s="10">
        <v>1</v>
      </c>
      <c r="G226" s="115" t="s">
        <v>165</v>
      </c>
      <c r="H226" s="115"/>
      <c r="I226" s="115"/>
      <c r="J226" s="115"/>
      <c r="K226" s="88">
        <v>0</v>
      </c>
      <c r="L226" s="85">
        <v>0</v>
      </c>
      <c r="M226" s="85">
        <v>0</v>
      </c>
      <c r="N226" s="85">
        <v>0</v>
      </c>
      <c r="O226" s="85">
        <v>0</v>
      </c>
    </row>
    <row r="227" spans="1:15" hidden="1">
      <c r="A227" s="10">
        <v>3</v>
      </c>
      <c r="B227" s="10">
        <v>2</v>
      </c>
      <c r="C227" s="10">
        <v>2</v>
      </c>
      <c r="D227" s="10">
        <v>7</v>
      </c>
      <c r="E227" s="10">
        <v>1</v>
      </c>
      <c r="F227" s="10">
        <v>2</v>
      </c>
      <c r="G227" s="115" t="s">
        <v>166</v>
      </c>
      <c r="H227" s="115"/>
      <c r="I227" s="115"/>
      <c r="J227" s="115"/>
      <c r="K227" s="88">
        <v>0</v>
      </c>
      <c r="L227" s="85">
        <v>0</v>
      </c>
      <c r="M227" s="85">
        <v>0</v>
      </c>
      <c r="N227" s="85">
        <v>0</v>
      </c>
      <c r="O227" s="85">
        <v>0</v>
      </c>
    </row>
    <row r="228" spans="1:15" ht="24.75" hidden="1" customHeight="1">
      <c r="A228" s="12">
        <v>3</v>
      </c>
      <c r="B228" s="12">
        <v>3</v>
      </c>
      <c r="C228" s="12"/>
      <c r="D228" s="12"/>
      <c r="E228" s="12"/>
      <c r="F228" s="12"/>
      <c r="G228" s="147" t="s">
        <v>173</v>
      </c>
      <c r="H228" s="147"/>
      <c r="I228" s="147"/>
      <c r="J228" s="147"/>
      <c r="K228" s="94">
        <f>K229+K250</f>
        <v>0</v>
      </c>
      <c r="L228" s="94">
        <f>L229+L250</f>
        <v>0</v>
      </c>
      <c r="M228" s="94">
        <f>M229+M250</f>
        <v>0</v>
      </c>
      <c r="N228" s="94">
        <f>N229+N250</f>
        <v>0</v>
      </c>
      <c r="O228" s="94">
        <f>O229+O250</f>
        <v>0</v>
      </c>
    </row>
    <row r="229" spans="1:15" hidden="1">
      <c r="A229" s="10">
        <v>3</v>
      </c>
      <c r="B229" s="10">
        <v>3</v>
      </c>
      <c r="C229" s="10">
        <v>1</v>
      </c>
      <c r="D229" s="10"/>
      <c r="E229" s="10"/>
      <c r="F229" s="10"/>
      <c r="G229" s="115" t="s">
        <v>155</v>
      </c>
      <c r="H229" s="115"/>
      <c r="I229" s="115"/>
      <c r="J229" s="115"/>
      <c r="K229" s="93">
        <f>K230+K234+K237+K240+K243+K245+K247</f>
        <v>0</v>
      </c>
      <c r="L229" s="93">
        <f>L230+L234+L237+L240+L243+L245+L247</f>
        <v>0</v>
      </c>
      <c r="M229" s="93">
        <f>M230+M234+M237+M240+M243+M245+M247</f>
        <v>0</v>
      </c>
      <c r="N229" s="93">
        <f>N230+N234+N237+N240+N243+N245+N247</f>
        <v>0</v>
      </c>
      <c r="O229" s="93">
        <f>O230+O234+O237+O240+O243+O245+O247</f>
        <v>0</v>
      </c>
    </row>
    <row r="230" spans="1:15" hidden="1">
      <c r="A230" s="10">
        <v>3</v>
      </c>
      <c r="B230" s="10">
        <v>3</v>
      </c>
      <c r="C230" s="10">
        <v>1</v>
      </c>
      <c r="D230" s="10">
        <v>1</v>
      </c>
      <c r="E230" s="10"/>
      <c r="F230" s="10"/>
      <c r="G230" s="115" t="s">
        <v>156</v>
      </c>
      <c r="H230" s="115"/>
      <c r="I230" s="115"/>
      <c r="J230" s="115"/>
      <c r="K230" s="93">
        <f>K231+K232+K233</f>
        <v>0</v>
      </c>
      <c r="L230" s="93">
        <f>L231+L232+L233</f>
        <v>0</v>
      </c>
      <c r="M230" s="93">
        <f>M231+M232+M233</f>
        <v>0</v>
      </c>
      <c r="N230" s="93">
        <f>N231+N232+N233</f>
        <v>0</v>
      </c>
      <c r="O230" s="93">
        <f>O231+O232+O233</f>
        <v>0</v>
      </c>
    </row>
    <row r="231" spans="1:15" hidden="1">
      <c r="A231" s="10">
        <v>3</v>
      </c>
      <c r="B231" s="10">
        <v>3</v>
      </c>
      <c r="C231" s="10">
        <v>1</v>
      </c>
      <c r="D231" s="10">
        <v>1</v>
      </c>
      <c r="E231" s="10">
        <v>1</v>
      </c>
      <c r="F231" s="10">
        <v>1</v>
      </c>
      <c r="G231" s="115" t="s">
        <v>157</v>
      </c>
      <c r="H231" s="115"/>
      <c r="I231" s="115"/>
      <c r="J231" s="115"/>
      <c r="K231" s="88">
        <v>0</v>
      </c>
      <c r="L231" s="85">
        <v>0</v>
      </c>
      <c r="M231" s="85">
        <v>0</v>
      </c>
      <c r="N231" s="85">
        <v>0</v>
      </c>
      <c r="O231" s="85">
        <v>0</v>
      </c>
    </row>
    <row r="232" spans="1:15" hidden="1">
      <c r="A232" s="10">
        <v>3</v>
      </c>
      <c r="B232" s="10">
        <v>3</v>
      </c>
      <c r="C232" s="10">
        <v>1</v>
      </c>
      <c r="D232" s="10">
        <v>1</v>
      </c>
      <c r="E232" s="10">
        <v>1</v>
      </c>
      <c r="F232" s="10">
        <v>2</v>
      </c>
      <c r="G232" s="115" t="s">
        <v>158</v>
      </c>
      <c r="H232" s="115"/>
      <c r="I232" s="115"/>
      <c r="J232" s="115"/>
      <c r="K232" s="88">
        <v>0</v>
      </c>
      <c r="L232" s="89">
        <v>0</v>
      </c>
      <c r="M232" s="89">
        <v>0</v>
      </c>
      <c r="N232" s="89">
        <v>0</v>
      </c>
      <c r="O232" s="89">
        <v>0</v>
      </c>
    </row>
    <row r="233" spans="1:15" hidden="1">
      <c r="A233" s="10">
        <v>3</v>
      </c>
      <c r="B233" s="10">
        <v>3</v>
      </c>
      <c r="C233" s="10">
        <v>1</v>
      </c>
      <c r="D233" s="10">
        <v>1</v>
      </c>
      <c r="E233" s="10">
        <v>1</v>
      </c>
      <c r="F233" s="10">
        <v>3</v>
      </c>
      <c r="G233" s="115" t="s">
        <v>174</v>
      </c>
      <c r="H233" s="115"/>
      <c r="I233" s="115"/>
      <c r="J233" s="115"/>
      <c r="K233" s="88">
        <v>0</v>
      </c>
      <c r="L233" s="89">
        <v>0</v>
      </c>
      <c r="M233" s="89">
        <v>0</v>
      </c>
      <c r="N233" s="89">
        <v>0</v>
      </c>
      <c r="O233" s="89">
        <v>0</v>
      </c>
    </row>
    <row r="234" spans="1:15" hidden="1">
      <c r="A234" s="10">
        <v>3</v>
      </c>
      <c r="B234" s="10">
        <v>3</v>
      </c>
      <c r="C234" s="10">
        <v>1</v>
      </c>
      <c r="D234" s="10">
        <v>2</v>
      </c>
      <c r="E234" s="10"/>
      <c r="F234" s="10"/>
      <c r="G234" s="115" t="s">
        <v>175</v>
      </c>
      <c r="H234" s="115"/>
      <c r="I234" s="115"/>
      <c r="J234" s="115"/>
      <c r="K234" s="93">
        <f>K235+K236</f>
        <v>0</v>
      </c>
      <c r="L234" s="93">
        <f>L235+L236</f>
        <v>0</v>
      </c>
      <c r="M234" s="93">
        <f>M235+M236</f>
        <v>0</v>
      </c>
      <c r="N234" s="93">
        <f>N235+N236</f>
        <v>0</v>
      </c>
      <c r="O234" s="93">
        <f>O235+O236</f>
        <v>0</v>
      </c>
    </row>
    <row r="235" spans="1:15" hidden="1">
      <c r="A235" s="10">
        <v>3</v>
      </c>
      <c r="B235" s="10">
        <v>3</v>
      </c>
      <c r="C235" s="10">
        <v>1</v>
      </c>
      <c r="D235" s="10">
        <v>2</v>
      </c>
      <c r="E235" s="10">
        <v>1</v>
      </c>
      <c r="F235" s="10">
        <v>1</v>
      </c>
      <c r="G235" s="115" t="s">
        <v>162</v>
      </c>
      <c r="H235" s="115"/>
      <c r="I235" s="115"/>
      <c r="J235" s="115"/>
      <c r="K235" s="88">
        <v>0</v>
      </c>
      <c r="L235" s="85">
        <v>0</v>
      </c>
      <c r="M235" s="85">
        <v>0</v>
      </c>
      <c r="N235" s="85">
        <v>0</v>
      </c>
      <c r="O235" s="85">
        <v>0</v>
      </c>
    </row>
    <row r="236" spans="1:15" hidden="1">
      <c r="A236" s="10">
        <v>3</v>
      </c>
      <c r="B236" s="10">
        <v>3</v>
      </c>
      <c r="C236" s="10">
        <v>1</v>
      </c>
      <c r="D236" s="10">
        <v>2</v>
      </c>
      <c r="E236" s="10">
        <v>1</v>
      </c>
      <c r="F236" s="10">
        <v>2</v>
      </c>
      <c r="G236" s="115" t="s">
        <v>163</v>
      </c>
      <c r="H236" s="115"/>
      <c r="I236" s="115"/>
      <c r="J236" s="115"/>
      <c r="K236" s="88">
        <v>0</v>
      </c>
      <c r="L236" s="89">
        <v>0</v>
      </c>
      <c r="M236" s="89">
        <v>0</v>
      </c>
      <c r="N236" s="89">
        <v>0</v>
      </c>
      <c r="O236" s="89">
        <v>0</v>
      </c>
    </row>
    <row r="237" spans="1:15" hidden="1">
      <c r="A237" s="10">
        <v>3</v>
      </c>
      <c r="B237" s="10">
        <v>3</v>
      </c>
      <c r="C237" s="10">
        <v>1</v>
      </c>
      <c r="D237" s="10">
        <v>3</v>
      </c>
      <c r="E237" s="10"/>
      <c r="F237" s="10"/>
      <c r="G237" s="115" t="s">
        <v>164</v>
      </c>
      <c r="H237" s="115"/>
      <c r="I237" s="115"/>
      <c r="J237" s="115"/>
      <c r="K237" s="93">
        <f>K238+K239</f>
        <v>0</v>
      </c>
      <c r="L237" s="93">
        <f>L238+L239</f>
        <v>0</v>
      </c>
      <c r="M237" s="93">
        <f>M238+M239</f>
        <v>0</v>
      </c>
      <c r="N237" s="93">
        <f>N238+N239</f>
        <v>0</v>
      </c>
      <c r="O237" s="93">
        <f>O238+O239</f>
        <v>0</v>
      </c>
    </row>
    <row r="238" spans="1:15" hidden="1">
      <c r="A238" s="10">
        <v>3</v>
      </c>
      <c r="B238" s="10">
        <v>3</v>
      </c>
      <c r="C238" s="10">
        <v>1</v>
      </c>
      <c r="D238" s="10">
        <v>3</v>
      </c>
      <c r="E238" s="10">
        <v>1</v>
      </c>
      <c r="F238" s="10">
        <v>1</v>
      </c>
      <c r="G238" s="115" t="s">
        <v>165</v>
      </c>
      <c r="H238" s="115"/>
      <c r="I238" s="115"/>
      <c r="J238" s="115"/>
      <c r="K238" s="88">
        <v>0</v>
      </c>
      <c r="L238" s="85">
        <v>0</v>
      </c>
      <c r="M238" s="85">
        <v>0</v>
      </c>
      <c r="N238" s="85">
        <v>0</v>
      </c>
      <c r="O238" s="85">
        <v>0</v>
      </c>
    </row>
    <row r="239" spans="1:15" hidden="1">
      <c r="A239" s="10">
        <v>3</v>
      </c>
      <c r="B239" s="10">
        <v>3</v>
      </c>
      <c r="C239" s="10">
        <v>1</v>
      </c>
      <c r="D239" s="10">
        <v>3</v>
      </c>
      <c r="E239" s="10">
        <v>1</v>
      </c>
      <c r="F239" s="10">
        <v>2</v>
      </c>
      <c r="G239" s="115" t="s">
        <v>166</v>
      </c>
      <c r="H239" s="115"/>
      <c r="I239" s="115"/>
      <c r="J239" s="115"/>
      <c r="K239" s="88">
        <v>0</v>
      </c>
      <c r="L239" s="85">
        <v>0</v>
      </c>
      <c r="M239" s="85">
        <v>0</v>
      </c>
      <c r="N239" s="85">
        <v>0</v>
      </c>
      <c r="O239" s="85">
        <v>0</v>
      </c>
    </row>
    <row r="240" spans="1:15" hidden="1">
      <c r="A240" s="10">
        <v>3</v>
      </c>
      <c r="B240" s="10">
        <v>3</v>
      </c>
      <c r="C240" s="10">
        <v>1</v>
      </c>
      <c r="D240" s="10">
        <v>4</v>
      </c>
      <c r="E240" s="10"/>
      <c r="F240" s="10"/>
      <c r="G240" s="115" t="s">
        <v>176</v>
      </c>
      <c r="H240" s="115"/>
      <c r="I240" s="115"/>
      <c r="J240" s="115"/>
      <c r="K240" s="93">
        <f>K241+K242</f>
        <v>0</v>
      </c>
      <c r="L240" s="93">
        <f>L241+L242</f>
        <v>0</v>
      </c>
      <c r="M240" s="93">
        <f>M241+M242</f>
        <v>0</v>
      </c>
      <c r="N240" s="93">
        <f>N241+N242</f>
        <v>0</v>
      </c>
      <c r="O240" s="93">
        <f>O241+O242</f>
        <v>0</v>
      </c>
    </row>
    <row r="241" spans="1:15" hidden="1">
      <c r="A241" s="10">
        <v>3</v>
      </c>
      <c r="B241" s="10">
        <v>3</v>
      </c>
      <c r="C241" s="10">
        <v>1</v>
      </c>
      <c r="D241" s="10">
        <v>4</v>
      </c>
      <c r="E241" s="10">
        <v>1</v>
      </c>
      <c r="F241" s="10">
        <v>1</v>
      </c>
      <c r="G241" s="115" t="s">
        <v>165</v>
      </c>
      <c r="H241" s="115"/>
      <c r="I241" s="115"/>
      <c r="J241" s="115"/>
      <c r="K241" s="88">
        <v>0</v>
      </c>
      <c r="L241" s="89">
        <v>0</v>
      </c>
      <c r="M241" s="89">
        <v>0</v>
      </c>
      <c r="N241" s="89">
        <v>0</v>
      </c>
      <c r="O241" s="89">
        <v>0</v>
      </c>
    </row>
    <row r="242" spans="1:15" hidden="1">
      <c r="A242" s="10">
        <v>3</v>
      </c>
      <c r="B242" s="10">
        <v>3</v>
      </c>
      <c r="C242" s="10">
        <v>1</v>
      </c>
      <c r="D242" s="10">
        <v>4</v>
      </c>
      <c r="E242" s="10">
        <v>1</v>
      </c>
      <c r="F242" s="10">
        <v>2</v>
      </c>
      <c r="G242" s="115" t="s">
        <v>166</v>
      </c>
      <c r="H242" s="115"/>
      <c r="I242" s="115"/>
      <c r="J242" s="115"/>
      <c r="K242" s="88">
        <v>0</v>
      </c>
      <c r="L242" s="89">
        <v>0</v>
      </c>
      <c r="M242" s="89">
        <v>0</v>
      </c>
      <c r="N242" s="89">
        <v>0</v>
      </c>
      <c r="O242" s="89">
        <v>0</v>
      </c>
    </row>
    <row r="243" spans="1:15" hidden="1">
      <c r="A243" s="10">
        <v>3</v>
      </c>
      <c r="B243" s="10">
        <v>3</v>
      </c>
      <c r="C243" s="10">
        <v>1</v>
      </c>
      <c r="D243" s="10">
        <v>5</v>
      </c>
      <c r="E243" s="10"/>
      <c r="F243" s="10"/>
      <c r="G243" s="115" t="s">
        <v>177</v>
      </c>
      <c r="H243" s="115"/>
      <c r="I243" s="115"/>
      <c r="J243" s="115"/>
      <c r="K243" s="93">
        <f>K244</f>
        <v>0</v>
      </c>
      <c r="L243" s="93">
        <f>L244</f>
        <v>0</v>
      </c>
      <c r="M243" s="93">
        <f>M244</f>
        <v>0</v>
      </c>
      <c r="N243" s="93">
        <f>N244</f>
        <v>0</v>
      </c>
      <c r="O243" s="93">
        <f>O244</f>
        <v>0</v>
      </c>
    </row>
    <row r="244" spans="1:15" hidden="1">
      <c r="A244" s="10">
        <v>3</v>
      </c>
      <c r="B244" s="10">
        <v>3</v>
      </c>
      <c r="C244" s="10">
        <v>1</v>
      </c>
      <c r="D244" s="10">
        <v>5</v>
      </c>
      <c r="E244" s="10">
        <v>1</v>
      </c>
      <c r="F244" s="10">
        <v>1</v>
      </c>
      <c r="G244" s="115" t="s">
        <v>177</v>
      </c>
      <c r="H244" s="115"/>
      <c r="I244" s="115"/>
      <c r="J244" s="115"/>
      <c r="K244" s="88">
        <v>0</v>
      </c>
      <c r="L244" s="85">
        <v>0</v>
      </c>
      <c r="M244" s="85">
        <v>0</v>
      </c>
      <c r="N244" s="85">
        <v>0</v>
      </c>
      <c r="O244" s="85">
        <v>0</v>
      </c>
    </row>
    <row r="245" spans="1:15" hidden="1">
      <c r="A245" s="10">
        <v>3</v>
      </c>
      <c r="B245" s="10">
        <v>3</v>
      </c>
      <c r="C245" s="10">
        <v>1</v>
      </c>
      <c r="D245" s="10">
        <v>6</v>
      </c>
      <c r="E245" s="10"/>
      <c r="F245" s="10"/>
      <c r="G245" s="115" t="s">
        <v>169</v>
      </c>
      <c r="H245" s="115"/>
      <c r="I245" s="115"/>
      <c r="J245" s="115"/>
      <c r="K245" s="93">
        <f>K246</f>
        <v>0</v>
      </c>
      <c r="L245" s="93">
        <f>L246</f>
        <v>0</v>
      </c>
      <c r="M245" s="93">
        <f>M246</f>
        <v>0</v>
      </c>
      <c r="N245" s="93">
        <f>N246</f>
        <v>0</v>
      </c>
      <c r="O245" s="93">
        <f>O246</f>
        <v>0</v>
      </c>
    </row>
    <row r="246" spans="1:15" hidden="1">
      <c r="A246" s="10">
        <v>3</v>
      </c>
      <c r="B246" s="10">
        <v>3</v>
      </c>
      <c r="C246" s="10">
        <v>1</v>
      </c>
      <c r="D246" s="10">
        <v>6</v>
      </c>
      <c r="E246" s="10">
        <v>1</v>
      </c>
      <c r="F246" s="10">
        <v>1</v>
      </c>
      <c r="G246" s="115" t="s">
        <v>169</v>
      </c>
      <c r="H246" s="115"/>
      <c r="I246" s="115"/>
      <c r="J246" s="115"/>
      <c r="K246" s="88">
        <v>0</v>
      </c>
      <c r="L246" s="89">
        <v>0</v>
      </c>
      <c r="M246" s="89">
        <v>0</v>
      </c>
      <c r="N246" s="89">
        <v>0</v>
      </c>
      <c r="O246" s="89">
        <v>0</v>
      </c>
    </row>
    <row r="247" spans="1:15" hidden="1">
      <c r="A247" s="10">
        <v>3</v>
      </c>
      <c r="B247" s="10">
        <v>3</v>
      </c>
      <c r="C247" s="10">
        <v>1</v>
      </c>
      <c r="D247" s="10">
        <v>7</v>
      </c>
      <c r="E247" s="10"/>
      <c r="F247" s="10"/>
      <c r="G247" s="115" t="s">
        <v>170</v>
      </c>
      <c r="H247" s="115"/>
      <c r="I247" s="115"/>
      <c r="J247" s="115"/>
      <c r="K247" s="93">
        <f>K248+K249</f>
        <v>0</v>
      </c>
      <c r="L247" s="93">
        <f>L248+L249</f>
        <v>0</v>
      </c>
      <c r="M247" s="93">
        <f>M248+M249</f>
        <v>0</v>
      </c>
      <c r="N247" s="93">
        <f>N248+N249</f>
        <v>0</v>
      </c>
      <c r="O247" s="93">
        <f>O248+O249</f>
        <v>0</v>
      </c>
    </row>
    <row r="248" spans="1:15" hidden="1">
      <c r="A248" s="10">
        <v>3</v>
      </c>
      <c r="B248" s="10">
        <v>3</v>
      </c>
      <c r="C248" s="10">
        <v>1</v>
      </c>
      <c r="D248" s="10">
        <v>7</v>
      </c>
      <c r="E248" s="10">
        <v>1</v>
      </c>
      <c r="F248" s="10">
        <v>1</v>
      </c>
      <c r="G248" s="115" t="s">
        <v>165</v>
      </c>
      <c r="H248" s="115"/>
      <c r="I248" s="115"/>
      <c r="J248" s="115"/>
      <c r="K248" s="88">
        <v>0</v>
      </c>
      <c r="L248" s="85">
        <v>0</v>
      </c>
      <c r="M248" s="85">
        <v>0</v>
      </c>
      <c r="N248" s="85">
        <v>0</v>
      </c>
      <c r="O248" s="85">
        <v>0</v>
      </c>
    </row>
    <row r="249" spans="1:15" hidden="1">
      <c r="A249" s="10">
        <v>3</v>
      </c>
      <c r="B249" s="10">
        <v>3</v>
      </c>
      <c r="C249" s="10">
        <v>1</v>
      </c>
      <c r="D249" s="10">
        <v>7</v>
      </c>
      <c r="E249" s="10">
        <v>1</v>
      </c>
      <c r="F249" s="10">
        <v>2</v>
      </c>
      <c r="G249" s="115" t="s">
        <v>166</v>
      </c>
      <c r="H249" s="115"/>
      <c r="I249" s="115"/>
      <c r="J249" s="115"/>
      <c r="K249" s="88">
        <v>0</v>
      </c>
      <c r="L249" s="85">
        <v>0</v>
      </c>
      <c r="M249" s="85">
        <v>0</v>
      </c>
      <c r="N249" s="85">
        <v>0</v>
      </c>
      <c r="O249" s="85">
        <v>0</v>
      </c>
    </row>
    <row r="250" spans="1:15" hidden="1">
      <c r="A250" s="10">
        <v>3</v>
      </c>
      <c r="B250" s="10">
        <v>3</v>
      </c>
      <c r="C250" s="10">
        <v>2</v>
      </c>
      <c r="D250" s="10"/>
      <c r="E250" s="10"/>
      <c r="F250" s="10"/>
      <c r="G250" s="115" t="s">
        <v>171</v>
      </c>
      <c r="H250" s="115"/>
      <c r="I250" s="115"/>
      <c r="J250" s="115"/>
      <c r="K250" s="93">
        <f>K251+K255+K258+K261+K264+K266+K268</f>
        <v>0</v>
      </c>
      <c r="L250" s="93">
        <f>L251+L255+L258+L261+L264+L266+L268</f>
        <v>0</v>
      </c>
      <c r="M250" s="93">
        <f>M251+M255+M258+M261+M264+M266+M268</f>
        <v>0</v>
      </c>
      <c r="N250" s="93">
        <f>N251+N255+N258+N261+N264+N266+N268</f>
        <v>0</v>
      </c>
      <c r="O250" s="93">
        <f>O251+O255+O258+O261+O264+O266+O268</f>
        <v>0</v>
      </c>
    </row>
    <row r="251" spans="1:15" hidden="1">
      <c r="A251" s="10">
        <v>3</v>
      </c>
      <c r="B251" s="10">
        <v>3</v>
      </c>
      <c r="C251" s="10">
        <v>2</v>
      </c>
      <c r="D251" s="10">
        <v>1</v>
      </c>
      <c r="E251" s="10"/>
      <c r="F251" s="10"/>
      <c r="G251" s="115" t="s">
        <v>172</v>
      </c>
      <c r="H251" s="115"/>
      <c r="I251" s="115"/>
      <c r="J251" s="115"/>
      <c r="K251" s="93">
        <f>K252+K253+K254</f>
        <v>0</v>
      </c>
      <c r="L251" s="93">
        <f>L252+L253+L254</f>
        <v>0</v>
      </c>
      <c r="M251" s="93">
        <f>M252+M253+M254</f>
        <v>0</v>
      </c>
      <c r="N251" s="93">
        <f>N252+N253+N254</f>
        <v>0</v>
      </c>
      <c r="O251" s="93">
        <f>O252+O253+O254</f>
        <v>0</v>
      </c>
    </row>
    <row r="252" spans="1:15" hidden="1">
      <c r="A252" s="10">
        <v>3</v>
      </c>
      <c r="B252" s="10">
        <v>3</v>
      </c>
      <c r="C252" s="10">
        <v>2</v>
      </c>
      <c r="D252" s="10">
        <v>1</v>
      </c>
      <c r="E252" s="10">
        <v>1</v>
      </c>
      <c r="F252" s="10">
        <v>1</v>
      </c>
      <c r="G252" s="115" t="s">
        <v>157</v>
      </c>
      <c r="H252" s="115"/>
      <c r="I252" s="115"/>
      <c r="J252" s="115"/>
      <c r="K252" s="88">
        <v>0</v>
      </c>
      <c r="L252" s="85">
        <v>0</v>
      </c>
      <c r="M252" s="85">
        <v>0</v>
      </c>
      <c r="N252" s="85">
        <v>0</v>
      </c>
      <c r="O252" s="85">
        <v>0</v>
      </c>
    </row>
    <row r="253" spans="1:15" hidden="1">
      <c r="A253" s="10">
        <v>3</v>
      </c>
      <c r="B253" s="10">
        <v>3</v>
      </c>
      <c r="C253" s="10">
        <v>2</v>
      </c>
      <c r="D253" s="10">
        <v>1</v>
      </c>
      <c r="E253" s="10">
        <v>1</v>
      </c>
      <c r="F253" s="10">
        <v>2</v>
      </c>
      <c r="G253" s="115" t="s">
        <v>158</v>
      </c>
      <c r="H253" s="115"/>
      <c r="I253" s="115"/>
      <c r="J253" s="115"/>
      <c r="K253" s="88">
        <v>0</v>
      </c>
      <c r="L253" s="85">
        <v>0</v>
      </c>
      <c r="M253" s="85">
        <v>0</v>
      </c>
      <c r="N253" s="85">
        <v>0</v>
      </c>
      <c r="O253" s="85">
        <v>0</v>
      </c>
    </row>
    <row r="254" spans="1:15" hidden="1">
      <c r="A254" s="10">
        <v>3</v>
      </c>
      <c r="B254" s="10">
        <v>3</v>
      </c>
      <c r="C254" s="10">
        <v>2</v>
      </c>
      <c r="D254" s="10">
        <v>1</v>
      </c>
      <c r="E254" s="10">
        <v>1</v>
      </c>
      <c r="F254" s="10">
        <v>3</v>
      </c>
      <c r="G254" s="115" t="s">
        <v>174</v>
      </c>
      <c r="H254" s="115"/>
      <c r="I254" s="115"/>
      <c r="J254" s="115"/>
      <c r="K254" s="88">
        <v>0</v>
      </c>
      <c r="L254" s="89">
        <v>0</v>
      </c>
      <c r="M254" s="89">
        <v>0</v>
      </c>
      <c r="N254" s="89">
        <v>0</v>
      </c>
      <c r="O254" s="89">
        <v>0</v>
      </c>
    </row>
    <row r="255" spans="1:15" hidden="1">
      <c r="A255" s="10">
        <v>3</v>
      </c>
      <c r="B255" s="10">
        <v>3</v>
      </c>
      <c r="C255" s="10">
        <v>2</v>
      </c>
      <c r="D255" s="10">
        <v>2</v>
      </c>
      <c r="E255" s="10"/>
      <c r="F255" s="10"/>
      <c r="G255" s="115" t="s">
        <v>175</v>
      </c>
      <c r="H255" s="115"/>
      <c r="I255" s="115"/>
      <c r="J255" s="115"/>
      <c r="K255" s="93">
        <f>K256+K257</f>
        <v>0</v>
      </c>
      <c r="L255" s="93">
        <f>L256+L257</f>
        <v>0</v>
      </c>
      <c r="M255" s="93">
        <f>M256+M257</f>
        <v>0</v>
      </c>
      <c r="N255" s="93">
        <f>N256+N257</f>
        <v>0</v>
      </c>
      <c r="O255" s="93">
        <f>O256+O257</f>
        <v>0</v>
      </c>
    </row>
    <row r="256" spans="1:15" hidden="1">
      <c r="A256" s="10">
        <v>3</v>
      </c>
      <c r="B256" s="10">
        <v>3</v>
      </c>
      <c r="C256" s="10">
        <v>2</v>
      </c>
      <c r="D256" s="10">
        <v>2</v>
      </c>
      <c r="E256" s="10">
        <v>1</v>
      </c>
      <c r="F256" s="10">
        <v>1</v>
      </c>
      <c r="G256" s="115" t="s">
        <v>162</v>
      </c>
      <c r="H256" s="115"/>
      <c r="I256" s="115"/>
      <c r="J256" s="115"/>
      <c r="K256" s="88">
        <v>0</v>
      </c>
      <c r="L256" s="85">
        <v>0</v>
      </c>
      <c r="M256" s="85">
        <v>0</v>
      </c>
      <c r="N256" s="85">
        <v>0</v>
      </c>
      <c r="O256" s="85">
        <v>0</v>
      </c>
    </row>
    <row r="257" spans="1:15" hidden="1">
      <c r="A257" s="10">
        <v>3</v>
      </c>
      <c r="B257" s="10">
        <v>3</v>
      </c>
      <c r="C257" s="10">
        <v>2</v>
      </c>
      <c r="D257" s="10">
        <v>2</v>
      </c>
      <c r="E257" s="10">
        <v>1</v>
      </c>
      <c r="F257" s="10">
        <v>2</v>
      </c>
      <c r="G257" s="115" t="s">
        <v>163</v>
      </c>
      <c r="H257" s="115"/>
      <c r="I257" s="115"/>
      <c r="J257" s="115"/>
      <c r="K257" s="88">
        <v>0</v>
      </c>
      <c r="L257" s="85">
        <v>0</v>
      </c>
      <c r="M257" s="85">
        <v>0</v>
      </c>
      <c r="N257" s="85">
        <v>0</v>
      </c>
      <c r="O257" s="85">
        <v>0</v>
      </c>
    </row>
    <row r="258" spans="1:15" hidden="1">
      <c r="A258" s="10">
        <v>3</v>
      </c>
      <c r="B258" s="10">
        <v>3</v>
      </c>
      <c r="C258" s="10">
        <v>2</v>
      </c>
      <c r="D258" s="10">
        <v>3</v>
      </c>
      <c r="E258" s="10"/>
      <c r="F258" s="10"/>
      <c r="G258" s="115" t="s">
        <v>164</v>
      </c>
      <c r="H258" s="115"/>
      <c r="I258" s="115"/>
      <c r="J258" s="115"/>
      <c r="K258" s="93">
        <f>K259+K260</f>
        <v>0</v>
      </c>
      <c r="L258" s="93">
        <f>L259+L260</f>
        <v>0</v>
      </c>
      <c r="M258" s="93">
        <f>M259+M260</f>
        <v>0</v>
      </c>
      <c r="N258" s="93">
        <f>N259+N260</f>
        <v>0</v>
      </c>
      <c r="O258" s="93">
        <f>O259+O260</f>
        <v>0</v>
      </c>
    </row>
    <row r="259" spans="1:15" hidden="1">
      <c r="A259" s="10">
        <v>3</v>
      </c>
      <c r="B259" s="10">
        <v>3</v>
      </c>
      <c r="C259" s="10">
        <v>2</v>
      </c>
      <c r="D259" s="10">
        <v>3</v>
      </c>
      <c r="E259" s="10">
        <v>1</v>
      </c>
      <c r="F259" s="10">
        <v>1</v>
      </c>
      <c r="G259" s="115" t="s">
        <v>165</v>
      </c>
      <c r="H259" s="115"/>
      <c r="I259" s="115"/>
      <c r="J259" s="115"/>
      <c r="K259" s="88">
        <v>0</v>
      </c>
      <c r="L259" s="89">
        <v>0</v>
      </c>
      <c r="M259" s="89">
        <v>0</v>
      </c>
      <c r="N259" s="89">
        <v>0</v>
      </c>
      <c r="O259" s="89">
        <v>0</v>
      </c>
    </row>
    <row r="260" spans="1:15" ht="12.75" hidden="1" customHeight="1">
      <c r="A260" s="10">
        <v>3</v>
      </c>
      <c r="B260" s="10">
        <v>3</v>
      </c>
      <c r="C260" s="10">
        <v>2</v>
      </c>
      <c r="D260" s="10">
        <v>3</v>
      </c>
      <c r="E260" s="10">
        <v>1</v>
      </c>
      <c r="F260" s="10">
        <v>2</v>
      </c>
      <c r="G260" s="115" t="s">
        <v>166</v>
      </c>
      <c r="H260" s="115"/>
      <c r="I260" s="115"/>
      <c r="J260" s="115"/>
      <c r="K260" s="88">
        <v>0</v>
      </c>
      <c r="L260" s="89">
        <v>0</v>
      </c>
      <c r="M260" s="89">
        <v>0</v>
      </c>
      <c r="N260" s="89">
        <v>0</v>
      </c>
      <c r="O260" s="89">
        <v>0</v>
      </c>
    </row>
    <row r="261" spans="1:15" s="21" customFormat="1" ht="12.75" hidden="1" customHeight="1">
      <c r="A261" s="10">
        <v>3</v>
      </c>
      <c r="B261" s="10">
        <v>3</v>
      </c>
      <c r="C261" s="10">
        <v>2</v>
      </c>
      <c r="D261" s="10">
        <v>4</v>
      </c>
      <c r="E261" s="10"/>
      <c r="F261" s="10"/>
      <c r="G261" s="115" t="s">
        <v>176</v>
      </c>
      <c r="H261" s="115"/>
      <c r="I261" s="115"/>
      <c r="J261" s="115"/>
      <c r="K261" s="93">
        <f>K262+K263</f>
        <v>0</v>
      </c>
      <c r="L261" s="93">
        <f>L262+L263</f>
        <v>0</v>
      </c>
      <c r="M261" s="93">
        <f>M262+M263</f>
        <v>0</v>
      </c>
      <c r="N261" s="93">
        <f>N262+N263</f>
        <v>0</v>
      </c>
      <c r="O261" s="93">
        <f>O262+O263</f>
        <v>0</v>
      </c>
    </row>
    <row r="262" spans="1:15" s="21" customFormat="1" ht="12.75" hidden="1" customHeight="1">
      <c r="A262" s="10">
        <v>3</v>
      </c>
      <c r="B262" s="10">
        <v>3</v>
      </c>
      <c r="C262" s="10">
        <v>2</v>
      </c>
      <c r="D262" s="10">
        <v>4</v>
      </c>
      <c r="E262" s="10">
        <v>1</v>
      </c>
      <c r="F262" s="10">
        <v>1</v>
      </c>
      <c r="G262" s="115" t="s">
        <v>165</v>
      </c>
      <c r="H262" s="115"/>
      <c r="I262" s="115"/>
      <c r="J262" s="115"/>
      <c r="K262" s="88">
        <v>0</v>
      </c>
      <c r="L262" s="85">
        <v>0</v>
      </c>
      <c r="M262" s="85">
        <v>0</v>
      </c>
      <c r="N262" s="85">
        <v>0</v>
      </c>
      <c r="O262" s="85">
        <v>0</v>
      </c>
    </row>
    <row r="263" spans="1:15" s="21" customFormat="1" ht="12.75" hidden="1" customHeight="1">
      <c r="A263" s="10">
        <v>3</v>
      </c>
      <c r="B263" s="10">
        <v>3</v>
      </c>
      <c r="C263" s="10">
        <v>2</v>
      </c>
      <c r="D263" s="10">
        <v>4</v>
      </c>
      <c r="E263" s="10">
        <v>1</v>
      </c>
      <c r="F263" s="10">
        <v>2</v>
      </c>
      <c r="G263" s="115" t="s">
        <v>166</v>
      </c>
      <c r="H263" s="115"/>
      <c r="I263" s="115"/>
      <c r="J263" s="115"/>
      <c r="K263" s="88">
        <v>0</v>
      </c>
      <c r="L263" s="89">
        <v>0</v>
      </c>
      <c r="M263" s="89">
        <v>0</v>
      </c>
      <c r="N263" s="89">
        <v>0</v>
      </c>
      <c r="O263" s="89">
        <v>0</v>
      </c>
    </row>
    <row r="264" spans="1:15" s="21" customFormat="1" ht="16.5" hidden="1" customHeight="1">
      <c r="A264" s="10">
        <v>3</v>
      </c>
      <c r="B264" s="10">
        <v>3</v>
      </c>
      <c r="C264" s="10">
        <v>2</v>
      </c>
      <c r="D264" s="10">
        <v>5</v>
      </c>
      <c r="E264" s="10"/>
      <c r="F264" s="10"/>
      <c r="G264" s="115" t="s">
        <v>177</v>
      </c>
      <c r="H264" s="115"/>
      <c r="I264" s="115"/>
      <c r="J264" s="115"/>
      <c r="K264" s="93">
        <f>K265</f>
        <v>0</v>
      </c>
      <c r="L264" s="93">
        <f>L265</f>
        <v>0</v>
      </c>
      <c r="M264" s="93">
        <f>M265</f>
        <v>0</v>
      </c>
      <c r="N264" s="93">
        <f>N265</f>
        <v>0</v>
      </c>
      <c r="O264" s="93">
        <f>O265</f>
        <v>0</v>
      </c>
    </row>
    <row r="265" spans="1:15" s="21" customFormat="1" ht="12.75" hidden="1" customHeight="1">
      <c r="A265" s="10">
        <v>3</v>
      </c>
      <c r="B265" s="10">
        <v>3</v>
      </c>
      <c r="C265" s="10">
        <v>2</v>
      </c>
      <c r="D265" s="10">
        <v>5</v>
      </c>
      <c r="E265" s="10">
        <v>1</v>
      </c>
      <c r="F265" s="10">
        <v>1</v>
      </c>
      <c r="G265" s="115" t="s">
        <v>177</v>
      </c>
      <c r="H265" s="115"/>
      <c r="I265" s="115"/>
      <c r="J265" s="115"/>
      <c r="K265" s="88">
        <v>0</v>
      </c>
      <c r="L265" s="85">
        <v>0</v>
      </c>
      <c r="M265" s="85">
        <v>0</v>
      </c>
      <c r="N265" s="85">
        <v>0</v>
      </c>
      <c r="O265" s="85">
        <v>0</v>
      </c>
    </row>
    <row r="266" spans="1:15" s="21" customFormat="1" ht="13.5" hidden="1" customHeight="1">
      <c r="A266" s="10">
        <v>3</v>
      </c>
      <c r="B266" s="10">
        <v>3</v>
      </c>
      <c r="C266" s="10">
        <v>2</v>
      </c>
      <c r="D266" s="10">
        <v>6</v>
      </c>
      <c r="E266" s="10"/>
      <c r="F266" s="10"/>
      <c r="G266" s="115" t="s">
        <v>169</v>
      </c>
      <c r="H266" s="115"/>
      <c r="I266" s="115"/>
      <c r="J266" s="115"/>
      <c r="K266" s="93">
        <f>K267</f>
        <v>0</v>
      </c>
      <c r="L266" s="93">
        <f>L267</f>
        <v>0</v>
      </c>
      <c r="M266" s="93">
        <f>M267</f>
        <v>0</v>
      </c>
      <c r="N266" s="93">
        <f>N267</f>
        <v>0</v>
      </c>
      <c r="O266" s="93">
        <f>O267</f>
        <v>0</v>
      </c>
    </row>
    <row r="267" spans="1:15" s="21" customFormat="1" ht="13.5" hidden="1" customHeight="1">
      <c r="A267" s="10">
        <v>3</v>
      </c>
      <c r="B267" s="10">
        <v>3</v>
      </c>
      <c r="C267" s="10">
        <v>2</v>
      </c>
      <c r="D267" s="10">
        <v>6</v>
      </c>
      <c r="E267" s="10">
        <v>1</v>
      </c>
      <c r="F267" s="10">
        <v>1</v>
      </c>
      <c r="G267" s="115" t="s">
        <v>169</v>
      </c>
      <c r="H267" s="115"/>
      <c r="I267" s="115"/>
      <c r="J267" s="115"/>
      <c r="K267" s="88">
        <v>0</v>
      </c>
      <c r="L267" s="89">
        <v>0</v>
      </c>
      <c r="M267" s="89">
        <v>0</v>
      </c>
      <c r="N267" s="89">
        <v>0</v>
      </c>
      <c r="O267" s="89">
        <v>0</v>
      </c>
    </row>
    <row r="268" spans="1:15" ht="13.5" hidden="1" customHeight="1">
      <c r="A268" s="10">
        <v>3</v>
      </c>
      <c r="B268" s="10">
        <v>3</v>
      </c>
      <c r="C268" s="10">
        <v>2</v>
      </c>
      <c r="D268" s="10">
        <v>7</v>
      </c>
      <c r="E268" s="10"/>
      <c r="F268" s="10"/>
      <c r="G268" s="115" t="s">
        <v>170</v>
      </c>
      <c r="H268" s="115"/>
      <c r="I268" s="115"/>
      <c r="J268" s="115"/>
      <c r="K268" s="93">
        <f>K269</f>
        <v>0</v>
      </c>
      <c r="L268" s="93">
        <f>L269</f>
        <v>0</v>
      </c>
      <c r="M268" s="93">
        <f>M269</f>
        <v>0</v>
      </c>
      <c r="N268" s="93">
        <f>N269</f>
        <v>0</v>
      </c>
      <c r="O268" s="93">
        <f>O269</f>
        <v>0</v>
      </c>
    </row>
    <row r="269" spans="1:15" ht="13.5" hidden="1" customHeight="1">
      <c r="A269" s="10">
        <v>3</v>
      </c>
      <c r="B269" s="10">
        <v>3</v>
      </c>
      <c r="C269" s="10">
        <v>2</v>
      </c>
      <c r="D269" s="10">
        <v>7</v>
      </c>
      <c r="E269" s="10">
        <v>1</v>
      </c>
      <c r="F269" s="10">
        <v>1</v>
      </c>
      <c r="G269" s="115" t="s">
        <v>170</v>
      </c>
      <c r="H269" s="115"/>
      <c r="I269" s="115"/>
      <c r="J269" s="115"/>
      <c r="K269" s="88">
        <v>0</v>
      </c>
      <c r="L269" s="85">
        <v>0</v>
      </c>
      <c r="M269" s="85">
        <v>0</v>
      </c>
      <c r="N269" s="85">
        <v>0</v>
      </c>
      <c r="O269" s="85">
        <v>0</v>
      </c>
    </row>
    <row r="270" spans="1:15" s="21" customFormat="1" ht="13.5" customHeight="1">
      <c r="A270" s="12">
        <v>9</v>
      </c>
      <c r="B270" s="12">
        <v>9</v>
      </c>
      <c r="C270" s="12">
        <v>99</v>
      </c>
      <c r="D270" s="12">
        <v>99</v>
      </c>
      <c r="E270" s="12">
        <v>99</v>
      </c>
      <c r="F270" s="12">
        <v>99</v>
      </c>
      <c r="G270" s="147" t="s">
        <v>178</v>
      </c>
      <c r="H270" s="147"/>
      <c r="I270" s="147"/>
      <c r="J270" s="147"/>
      <c r="K270" s="95">
        <f>SUM(L270:O270)</f>
        <v>14481</v>
      </c>
      <c r="L270" s="95">
        <f>L44+L141</f>
        <v>0</v>
      </c>
      <c r="M270" s="95">
        <f>M44+M141</f>
        <v>14481</v>
      </c>
      <c r="N270" s="95">
        <f>N44+N141</f>
        <v>0</v>
      </c>
      <c r="O270" s="95">
        <f>O44+O141</f>
        <v>0</v>
      </c>
    </row>
    <row r="271" spans="1:15">
      <c r="A271" s="22"/>
      <c r="B271" s="22"/>
      <c r="C271" s="22"/>
      <c r="D271" s="22"/>
      <c r="E271" s="22"/>
      <c r="F271" s="22"/>
      <c r="G271" s="23"/>
      <c r="H271" s="23"/>
      <c r="I271" s="23"/>
      <c r="J271" s="23"/>
      <c r="K271" s="23"/>
      <c r="L271" s="23"/>
      <c r="M271" s="24"/>
    </row>
    <row r="272" spans="1:15" ht="21.75" customHeight="1">
      <c r="A272" s="145" t="s">
        <v>183</v>
      </c>
      <c r="B272" s="145"/>
      <c r="C272" s="145"/>
      <c r="D272" s="145"/>
      <c r="E272" s="145"/>
      <c r="F272" s="145"/>
      <c r="G272" s="145"/>
      <c r="H272" s="25"/>
      <c r="I272" s="146"/>
      <c r="J272" s="146"/>
      <c r="K272" s="6"/>
      <c r="L272" s="7"/>
      <c r="M272" s="7"/>
      <c r="N272" s="121" t="s">
        <v>184</v>
      </c>
      <c r="O272" s="121"/>
    </row>
    <row r="273" spans="1:22" s="102" customFormat="1" ht="27.75" customHeight="1">
      <c r="A273" s="144" t="s">
        <v>179</v>
      </c>
      <c r="B273" s="144"/>
      <c r="C273" s="144"/>
      <c r="D273" s="144"/>
      <c r="E273" s="144"/>
      <c r="F273" s="144"/>
      <c r="G273" s="144"/>
      <c r="H273" s="103"/>
      <c r="I273" s="143" t="s">
        <v>180</v>
      </c>
      <c r="J273" s="143"/>
      <c r="K273" s="101"/>
      <c r="L273" s="101"/>
      <c r="M273" s="101"/>
      <c r="N273" s="122" t="s">
        <v>181</v>
      </c>
      <c r="O273" s="122"/>
    </row>
    <row r="274" spans="1:22">
      <c r="C274" s="8"/>
      <c r="E274" s="7"/>
      <c r="F274" s="26"/>
      <c r="G274" s="7"/>
      <c r="H274" s="7"/>
      <c r="I274" s="23"/>
      <c r="J274" s="23"/>
      <c r="K274" s="14"/>
      <c r="L274" s="7"/>
      <c r="M274" s="7"/>
      <c r="N274" s="8"/>
      <c r="O274" s="8"/>
      <c r="U274" s="42"/>
      <c r="V274" s="42"/>
    </row>
    <row r="275" spans="1:22" ht="24" customHeight="1">
      <c r="A275" s="145" t="s">
        <v>188</v>
      </c>
      <c r="B275" s="145"/>
      <c r="C275" s="145"/>
      <c r="D275" s="145"/>
      <c r="E275" s="145"/>
      <c r="F275" s="145"/>
      <c r="G275" s="145"/>
      <c r="H275" s="7"/>
      <c r="I275" s="146"/>
      <c r="J275" s="146"/>
      <c r="K275" s="6"/>
      <c r="L275" s="7"/>
      <c r="M275" s="7"/>
      <c r="N275" s="121" t="s">
        <v>189</v>
      </c>
      <c r="O275" s="121"/>
      <c r="U275" s="7"/>
      <c r="V275" s="7"/>
    </row>
    <row r="276" spans="1:22" s="102" customFormat="1" ht="38.25" customHeight="1">
      <c r="A276" s="142" t="s">
        <v>182</v>
      </c>
      <c r="B276" s="142"/>
      <c r="C276" s="142"/>
      <c r="D276" s="142"/>
      <c r="E276" s="142"/>
      <c r="F276" s="142"/>
      <c r="G276" s="142"/>
      <c r="H276" s="100"/>
      <c r="I276" s="143" t="s">
        <v>180</v>
      </c>
      <c r="J276" s="143"/>
      <c r="K276" s="101"/>
      <c r="L276" s="101"/>
      <c r="M276" s="101"/>
      <c r="N276" s="122" t="s">
        <v>181</v>
      </c>
      <c r="O276" s="122"/>
      <c r="U276" s="101"/>
      <c r="V276" s="101"/>
    </row>
    <row r="277" spans="1:22">
      <c r="A277" s="22"/>
      <c r="B277" s="22"/>
      <c r="C277" s="22"/>
      <c r="D277" s="22"/>
      <c r="E277" s="22"/>
      <c r="F277" s="22"/>
      <c r="G277" s="23"/>
      <c r="H277" s="23"/>
      <c r="I277" s="23"/>
      <c r="J277" s="23"/>
      <c r="K277" s="23"/>
      <c r="L277" s="23"/>
      <c r="M277" s="24"/>
      <c r="U277" s="7"/>
      <c r="V277" s="7"/>
    </row>
    <row r="278" spans="1:22">
      <c r="A278" s="22"/>
      <c r="B278" s="22"/>
      <c r="C278" s="22"/>
      <c r="D278" s="22"/>
      <c r="E278" s="22"/>
      <c r="F278" s="22"/>
      <c r="G278" s="23"/>
      <c r="H278" s="23"/>
      <c r="I278" s="23"/>
      <c r="J278" s="23"/>
      <c r="K278" s="23"/>
      <c r="L278" s="23"/>
      <c r="M278" s="24"/>
      <c r="U278" s="7"/>
      <c r="V278" s="7"/>
    </row>
    <row r="279" spans="1:22">
      <c r="A279" s="22"/>
      <c r="B279" s="22"/>
      <c r="C279" s="22"/>
      <c r="D279" s="22"/>
      <c r="E279" s="22"/>
      <c r="F279" s="22"/>
      <c r="G279" s="23"/>
      <c r="H279" s="23"/>
      <c r="I279" s="23"/>
      <c r="J279" s="23"/>
      <c r="K279" s="23"/>
      <c r="L279" s="23"/>
      <c r="M279" s="24"/>
      <c r="U279" s="77"/>
      <c r="V279" s="77"/>
    </row>
    <row r="280" spans="1:22">
      <c r="A280" s="22"/>
      <c r="B280" s="22"/>
      <c r="C280" s="22"/>
      <c r="D280" s="22"/>
      <c r="E280" s="22"/>
      <c r="F280" s="22"/>
      <c r="G280" s="23"/>
      <c r="H280" s="23"/>
      <c r="I280" s="23"/>
      <c r="J280" s="23"/>
      <c r="K280" s="23"/>
      <c r="L280" s="23"/>
      <c r="M280" s="24"/>
    </row>
    <row r="281" spans="1:22">
      <c r="A281" s="22"/>
      <c r="B281" s="22"/>
      <c r="C281" s="22"/>
      <c r="D281" s="22"/>
      <c r="E281" s="22"/>
      <c r="F281" s="22"/>
      <c r="G281" s="23"/>
      <c r="H281" s="23"/>
      <c r="I281" s="23"/>
      <c r="J281" s="23"/>
      <c r="K281" s="23"/>
      <c r="L281" s="23"/>
      <c r="M281" s="24"/>
    </row>
    <row r="282" spans="1:22">
      <c r="A282" s="22"/>
      <c r="B282" s="22"/>
      <c r="C282" s="22"/>
      <c r="D282" s="22"/>
      <c r="E282" s="22"/>
      <c r="F282" s="22"/>
      <c r="G282" s="23"/>
      <c r="H282" s="23"/>
      <c r="I282" s="23"/>
      <c r="J282" s="23"/>
      <c r="K282" s="23"/>
      <c r="L282" s="23"/>
      <c r="M282" s="24"/>
    </row>
    <row r="283" spans="1:22">
      <c r="A283" s="22"/>
      <c r="B283" s="22"/>
      <c r="C283" s="22"/>
      <c r="D283" s="22"/>
      <c r="E283" s="22"/>
      <c r="F283" s="22"/>
      <c r="G283" s="23"/>
      <c r="H283" s="23"/>
      <c r="I283" s="23"/>
      <c r="J283" s="23"/>
      <c r="K283" s="23"/>
      <c r="L283" s="23"/>
      <c r="M283" s="24"/>
    </row>
    <row r="284" spans="1:22">
      <c r="A284" s="22"/>
      <c r="B284" s="22"/>
      <c r="C284" s="22"/>
      <c r="D284" s="22"/>
      <c r="E284" s="22"/>
      <c r="F284" s="22"/>
      <c r="G284" s="23"/>
      <c r="H284" s="23"/>
      <c r="I284" s="23"/>
      <c r="J284" s="23"/>
      <c r="K284" s="23"/>
      <c r="L284" s="23"/>
      <c r="M284" s="24"/>
    </row>
    <row r="285" spans="1:22">
      <c r="A285" s="22"/>
      <c r="B285" s="22"/>
      <c r="C285" s="22"/>
      <c r="D285" s="22"/>
      <c r="E285" s="22"/>
      <c r="F285" s="22"/>
      <c r="G285" s="23"/>
      <c r="H285" s="23"/>
      <c r="I285" s="23"/>
      <c r="J285" s="23"/>
      <c r="K285" s="23"/>
      <c r="L285" s="23"/>
      <c r="M285" s="24"/>
    </row>
    <row r="286" spans="1:22">
      <c r="A286" s="22"/>
      <c r="B286" s="22"/>
      <c r="C286" s="22"/>
      <c r="D286" s="22"/>
      <c r="E286" s="22"/>
      <c r="F286" s="22"/>
      <c r="G286" s="23"/>
      <c r="H286" s="23"/>
      <c r="I286" s="23"/>
      <c r="J286" s="23"/>
      <c r="K286" s="23"/>
      <c r="L286" s="23"/>
      <c r="M286" s="24"/>
    </row>
    <row r="287" spans="1:22">
      <c r="A287" s="22"/>
      <c r="B287" s="22"/>
      <c r="C287" s="22"/>
      <c r="D287" s="22"/>
      <c r="E287" s="22"/>
      <c r="F287" s="22"/>
      <c r="G287" s="23"/>
      <c r="H287" s="23"/>
      <c r="I287" s="23"/>
      <c r="J287" s="23"/>
      <c r="K287" s="23"/>
      <c r="L287" s="23"/>
      <c r="M287" s="24"/>
    </row>
    <row r="288" spans="1:22">
      <c r="A288" s="22"/>
      <c r="B288" s="22"/>
      <c r="C288" s="22"/>
      <c r="D288" s="22"/>
      <c r="E288" s="22"/>
      <c r="F288" s="22"/>
      <c r="G288" s="23"/>
      <c r="H288" s="23"/>
      <c r="I288" s="23"/>
      <c r="J288" s="23"/>
      <c r="K288" s="23"/>
      <c r="L288" s="23"/>
      <c r="M288" s="24"/>
    </row>
    <row r="289" spans="1:13">
      <c r="A289" s="22"/>
      <c r="B289" s="22"/>
      <c r="C289" s="22"/>
      <c r="D289" s="22"/>
      <c r="E289" s="22"/>
      <c r="F289" s="22"/>
      <c r="G289" s="23"/>
      <c r="H289" s="23"/>
      <c r="I289" s="23"/>
      <c r="J289" s="23"/>
      <c r="K289" s="23"/>
      <c r="L289" s="23"/>
      <c r="M289" s="24"/>
    </row>
    <row r="290" spans="1:13">
      <c r="A290" s="22"/>
      <c r="B290" s="22"/>
      <c r="C290" s="22"/>
      <c r="D290" s="22"/>
      <c r="E290" s="22"/>
      <c r="F290" s="22"/>
      <c r="G290" s="23"/>
      <c r="H290" s="23"/>
      <c r="I290" s="23"/>
      <c r="J290" s="23"/>
      <c r="K290" s="23"/>
      <c r="L290" s="23"/>
      <c r="M290" s="24"/>
    </row>
    <row r="291" spans="1:13">
      <c r="A291" s="22"/>
      <c r="B291" s="22"/>
      <c r="C291" s="22"/>
      <c r="D291" s="22"/>
      <c r="E291" s="22"/>
      <c r="F291" s="22"/>
      <c r="G291" s="23"/>
      <c r="H291" s="23"/>
      <c r="I291" s="23"/>
      <c r="J291" s="23"/>
      <c r="K291" s="23"/>
      <c r="L291" s="23"/>
      <c r="M291" s="24"/>
    </row>
    <row r="292" spans="1:13">
      <c r="A292" s="22"/>
      <c r="B292" s="22"/>
      <c r="C292" s="22"/>
      <c r="D292" s="22"/>
      <c r="E292" s="22"/>
      <c r="F292" s="22"/>
      <c r="G292" s="23"/>
      <c r="H292" s="23"/>
      <c r="I292" s="23"/>
      <c r="J292" s="23"/>
      <c r="K292" s="23"/>
      <c r="L292" s="23"/>
      <c r="M292" s="24"/>
    </row>
    <row r="293" spans="1:13">
      <c r="A293" s="22"/>
      <c r="B293" s="22"/>
      <c r="C293" s="22"/>
      <c r="D293" s="22"/>
      <c r="E293" s="22"/>
      <c r="F293" s="22"/>
      <c r="G293" s="23"/>
      <c r="H293" s="23"/>
      <c r="I293" s="23"/>
      <c r="J293" s="23"/>
      <c r="K293" s="23"/>
      <c r="L293" s="23"/>
      <c r="M293" s="24"/>
    </row>
    <row r="294" spans="1:13">
      <c r="A294" s="22"/>
      <c r="B294" s="22"/>
      <c r="C294" s="22"/>
      <c r="D294" s="22"/>
      <c r="E294" s="22"/>
      <c r="F294" s="22"/>
      <c r="G294" s="23"/>
      <c r="H294" s="23"/>
      <c r="I294" s="23"/>
      <c r="J294" s="23"/>
      <c r="K294" s="23"/>
      <c r="L294" s="23"/>
      <c r="M294" s="24"/>
    </row>
    <row r="295" spans="1:13">
      <c r="A295" s="22"/>
      <c r="B295" s="22"/>
      <c r="C295" s="22"/>
      <c r="D295" s="22"/>
      <c r="E295" s="22"/>
      <c r="F295" s="22"/>
      <c r="G295" s="23"/>
      <c r="H295" s="23"/>
      <c r="I295" s="23"/>
      <c r="J295" s="23"/>
      <c r="K295" s="23"/>
      <c r="L295" s="23"/>
      <c r="M295" s="24"/>
    </row>
    <row r="296" spans="1:13">
      <c r="A296" s="22"/>
      <c r="B296" s="22"/>
      <c r="C296" s="22"/>
      <c r="D296" s="22"/>
      <c r="E296" s="22"/>
      <c r="F296" s="22"/>
      <c r="G296" s="23"/>
      <c r="H296" s="23"/>
      <c r="I296" s="23"/>
      <c r="J296" s="23"/>
      <c r="K296" s="23"/>
      <c r="L296" s="23"/>
      <c r="M296" s="24"/>
    </row>
    <row r="297" spans="1:13">
      <c r="A297" s="22"/>
      <c r="B297" s="22"/>
      <c r="C297" s="22"/>
      <c r="D297" s="22"/>
      <c r="E297" s="22"/>
      <c r="F297" s="22"/>
      <c r="G297" s="23"/>
      <c r="H297" s="23"/>
      <c r="I297" s="23"/>
      <c r="J297" s="23"/>
      <c r="K297" s="23"/>
      <c r="L297" s="23"/>
      <c r="M297" s="24"/>
    </row>
    <row r="298" spans="1:13">
      <c r="A298" s="22"/>
      <c r="B298" s="22"/>
      <c r="C298" s="22"/>
      <c r="D298" s="22"/>
      <c r="E298" s="22"/>
      <c r="F298" s="22"/>
      <c r="G298" s="23"/>
      <c r="H298" s="23"/>
      <c r="I298" s="23"/>
      <c r="J298" s="23"/>
      <c r="K298" s="23"/>
      <c r="L298" s="23"/>
      <c r="M298" s="24"/>
    </row>
    <row r="299" spans="1:13">
      <c r="A299" s="22"/>
      <c r="B299" s="22"/>
      <c r="C299" s="22"/>
      <c r="D299" s="22"/>
      <c r="E299" s="22"/>
      <c r="F299" s="22"/>
      <c r="G299" s="23"/>
      <c r="H299" s="23"/>
      <c r="I299" s="23"/>
      <c r="J299" s="23"/>
      <c r="K299" s="23"/>
      <c r="L299" s="23"/>
      <c r="M299" s="24"/>
    </row>
    <row r="300" spans="1:13">
      <c r="A300" s="22"/>
      <c r="B300" s="22"/>
      <c r="C300" s="22"/>
      <c r="D300" s="22"/>
      <c r="E300" s="22"/>
      <c r="F300" s="22"/>
      <c r="G300" s="23"/>
      <c r="H300" s="23"/>
      <c r="I300" s="23"/>
      <c r="J300" s="23"/>
      <c r="K300" s="23"/>
      <c r="L300" s="23"/>
      <c r="M300" s="24"/>
    </row>
    <row r="301" spans="1:13">
      <c r="A301" s="22"/>
      <c r="B301" s="22"/>
      <c r="C301" s="22"/>
      <c r="D301" s="22"/>
      <c r="E301" s="22"/>
      <c r="F301" s="22"/>
      <c r="G301" s="23"/>
      <c r="H301" s="23"/>
      <c r="I301" s="23"/>
      <c r="J301" s="23"/>
      <c r="K301" s="23"/>
      <c r="L301" s="23"/>
      <c r="M301" s="24"/>
    </row>
    <row r="302" spans="1:13">
      <c r="A302" s="22"/>
      <c r="B302" s="22"/>
      <c r="C302" s="22"/>
      <c r="D302" s="22"/>
      <c r="E302" s="22"/>
      <c r="F302" s="22"/>
      <c r="G302" s="23"/>
      <c r="H302" s="23"/>
      <c r="I302" s="23"/>
      <c r="J302" s="23"/>
      <c r="K302" s="23"/>
      <c r="L302" s="23"/>
      <c r="M302" s="24"/>
    </row>
    <row r="303" spans="1:13">
      <c r="A303" s="22"/>
      <c r="B303" s="22"/>
      <c r="C303" s="22"/>
      <c r="D303" s="22"/>
      <c r="E303" s="22"/>
      <c r="F303" s="22"/>
      <c r="G303" s="23"/>
      <c r="H303" s="23"/>
      <c r="I303" s="23"/>
      <c r="J303" s="23"/>
      <c r="K303" s="23"/>
      <c r="L303" s="23"/>
      <c r="M303" s="24"/>
    </row>
    <row r="304" spans="1:13">
      <c r="A304" s="22"/>
      <c r="B304" s="22"/>
      <c r="C304" s="22"/>
      <c r="D304" s="22"/>
      <c r="E304" s="22"/>
      <c r="F304" s="22"/>
      <c r="G304" s="23"/>
      <c r="H304" s="23"/>
      <c r="I304" s="23"/>
      <c r="J304" s="23"/>
      <c r="K304" s="23"/>
      <c r="L304" s="23"/>
      <c r="M304" s="24"/>
    </row>
    <row r="305" spans="1:13">
      <c r="A305" s="22"/>
      <c r="B305" s="22"/>
      <c r="C305" s="22"/>
      <c r="D305" s="22"/>
      <c r="E305" s="22"/>
      <c r="F305" s="22"/>
      <c r="G305" s="23"/>
      <c r="H305" s="23"/>
      <c r="I305" s="23"/>
      <c r="J305" s="23"/>
      <c r="K305" s="23"/>
      <c r="L305" s="23"/>
      <c r="M305" s="24"/>
    </row>
    <row r="306" spans="1:13">
      <c r="A306" s="22"/>
      <c r="B306" s="22"/>
      <c r="C306" s="22"/>
      <c r="D306" s="22"/>
      <c r="E306" s="22"/>
      <c r="F306" s="22"/>
      <c r="G306" s="23"/>
      <c r="H306" s="23"/>
      <c r="I306" s="23"/>
      <c r="J306" s="23"/>
      <c r="K306" s="23"/>
      <c r="L306" s="23"/>
      <c r="M306" s="24"/>
    </row>
    <row r="307" spans="1:13">
      <c r="A307" s="22"/>
      <c r="B307" s="22"/>
      <c r="C307" s="22"/>
      <c r="D307" s="22"/>
      <c r="E307" s="22"/>
      <c r="F307" s="22"/>
      <c r="G307" s="23"/>
      <c r="H307" s="23"/>
      <c r="I307" s="23"/>
      <c r="J307" s="23"/>
      <c r="K307" s="23"/>
      <c r="L307" s="23"/>
      <c r="M307" s="24"/>
    </row>
    <row r="308" spans="1:13">
      <c r="A308" s="22"/>
      <c r="B308" s="22"/>
      <c r="C308" s="22"/>
      <c r="D308" s="22"/>
      <c r="E308" s="22"/>
      <c r="F308" s="22"/>
      <c r="G308" s="23"/>
      <c r="H308" s="23"/>
      <c r="I308" s="23"/>
      <c r="J308" s="23"/>
      <c r="K308" s="23"/>
      <c r="L308" s="23"/>
      <c r="M308" s="24"/>
    </row>
    <row r="309" spans="1:13">
      <c r="A309" s="22"/>
      <c r="B309" s="22"/>
      <c r="C309" s="22"/>
      <c r="D309" s="22"/>
      <c r="E309" s="22"/>
      <c r="F309" s="22"/>
      <c r="G309" s="23"/>
      <c r="H309" s="23"/>
      <c r="I309" s="23"/>
      <c r="J309" s="23"/>
      <c r="K309" s="23"/>
      <c r="L309" s="23"/>
      <c r="M309" s="24"/>
    </row>
    <row r="310" spans="1:13">
      <c r="A310" s="22"/>
      <c r="B310" s="22"/>
      <c r="C310" s="22"/>
      <c r="D310" s="22"/>
      <c r="E310" s="22"/>
      <c r="F310" s="22"/>
      <c r="G310" s="23"/>
      <c r="H310" s="23"/>
      <c r="I310" s="23"/>
      <c r="J310" s="23"/>
      <c r="K310" s="23"/>
      <c r="L310" s="23"/>
      <c r="M310" s="24"/>
    </row>
    <row r="311" spans="1:13">
      <c r="A311" s="22"/>
      <c r="B311" s="22"/>
      <c r="C311" s="22"/>
      <c r="D311" s="22"/>
      <c r="E311" s="22"/>
      <c r="F311" s="22"/>
      <c r="G311" s="23"/>
      <c r="H311" s="23"/>
      <c r="I311" s="23"/>
      <c r="J311" s="23"/>
      <c r="K311" s="23"/>
      <c r="L311" s="23"/>
      <c r="M311" s="24"/>
    </row>
    <row r="312" spans="1:13">
      <c r="A312" s="22"/>
      <c r="B312" s="22"/>
      <c r="C312" s="22"/>
      <c r="D312" s="22"/>
      <c r="E312" s="22"/>
      <c r="F312" s="22"/>
      <c r="G312" s="23"/>
      <c r="H312" s="23"/>
      <c r="I312" s="23"/>
      <c r="J312" s="23"/>
      <c r="K312" s="23"/>
      <c r="L312" s="23"/>
      <c r="M312" s="24"/>
    </row>
    <row r="313" spans="1:13">
      <c r="A313" s="22"/>
      <c r="B313" s="22"/>
      <c r="C313" s="22"/>
      <c r="D313" s="22"/>
      <c r="E313" s="22"/>
      <c r="F313" s="22"/>
      <c r="G313" s="23"/>
      <c r="H313" s="23"/>
      <c r="I313" s="23"/>
      <c r="J313" s="23"/>
      <c r="K313" s="23"/>
      <c r="L313" s="23"/>
      <c r="M313" s="24"/>
    </row>
    <row r="314" spans="1:13">
      <c r="A314" s="22"/>
      <c r="B314" s="22"/>
      <c r="C314" s="22"/>
      <c r="D314" s="22"/>
      <c r="E314" s="22"/>
      <c r="F314" s="22"/>
      <c r="G314" s="23"/>
      <c r="H314" s="23"/>
      <c r="I314" s="23"/>
      <c r="J314" s="23"/>
      <c r="K314" s="23"/>
      <c r="L314" s="23"/>
      <c r="M314" s="24"/>
    </row>
    <row r="315" spans="1:13">
      <c r="A315" s="22"/>
      <c r="B315" s="22"/>
      <c r="C315" s="22"/>
      <c r="D315" s="22"/>
      <c r="E315" s="22"/>
      <c r="F315" s="22"/>
      <c r="G315" s="23"/>
      <c r="H315" s="23"/>
      <c r="I315" s="23"/>
      <c r="J315" s="23"/>
      <c r="K315" s="23"/>
      <c r="L315" s="23"/>
      <c r="M315" s="24"/>
    </row>
    <row r="316" spans="1:13">
      <c r="A316" s="22"/>
      <c r="B316" s="22"/>
      <c r="C316" s="22"/>
      <c r="D316" s="22"/>
      <c r="E316" s="22"/>
      <c r="F316" s="22"/>
      <c r="G316" s="23"/>
      <c r="H316" s="23"/>
      <c r="I316" s="23"/>
      <c r="J316" s="23"/>
      <c r="K316" s="23"/>
      <c r="L316" s="23"/>
      <c r="M316" s="24"/>
    </row>
    <row r="317" spans="1:13">
      <c r="A317" s="22"/>
      <c r="B317" s="22"/>
      <c r="C317" s="22"/>
      <c r="D317" s="22"/>
      <c r="E317" s="22"/>
      <c r="F317" s="22"/>
      <c r="G317" s="23"/>
      <c r="H317" s="23"/>
      <c r="I317" s="23"/>
      <c r="J317" s="23"/>
      <c r="K317" s="23"/>
      <c r="L317" s="23"/>
      <c r="M317" s="24"/>
    </row>
    <row r="318" spans="1:13">
      <c r="A318" s="22"/>
      <c r="B318" s="22"/>
      <c r="C318" s="22"/>
      <c r="D318" s="22"/>
      <c r="E318" s="22"/>
      <c r="F318" s="22"/>
      <c r="G318" s="23"/>
      <c r="H318" s="23"/>
      <c r="I318" s="23"/>
      <c r="J318" s="23"/>
      <c r="K318" s="23"/>
      <c r="L318" s="23"/>
      <c r="M318" s="24"/>
    </row>
    <row r="319" spans="1:13">
      <c r="A319" s="22"/>
      <c r="B319" s="22"/>
      <c r="C319" s="22"/>
      <c r="D319" s="22"/>
      <c r="E319" s="22"/>
      <c r="F319" s="22"/>
      <c r="G319" s="23"/>
      <c r="H319" s="23"/>
      <c r="I319" s="23"/>
      <c r="J319" s="23"/>
      <c r="K319" s="23"/>
      <c r="L319" s="23"/>
      <c r="M319" s="24"/>
    </row>
    <row r="320" spans="1:13">
      <c r="A320" s="22"/>
      <c r="B320" s="22"/>
      <c r="C320" s="22"/>
      <c r="D320" s="22"/>
      <c r="E320" s="22"/>
      <c r="F320" s="22"/>
      <c r="G320" s="23"/>
      <c r="H320" s="23"/>
      <c r="I320" s="23"/>
      <c r="J320" s="23"/>
      <c r="K320" s="23"/>
      <c r="L320" s="23"/>
      <c r="M320" s="24"/>
    </row>
    <row r="321" spans="1:13">
      <c r="A321" s="22"/>
      <c r="B321" s="22"/>
      <c r="C321" s="22"/>
      <c r="D321" s="22"/>
      <c r="E321" s="22"/>
      <c r="F321" s="22"/>
      <c r="G321" s="23"/>
      <c r="H321" s="23"/>
      <c r="I321" s="23"/>
      <c r="J321" s="23"/>
      <c r="K321" s="23"/>
      <c r="L321" s="23"/>
      <c r="M321" s="24"/>
    </row>
    <row r="322" spans="1:13">
      <c r="A322" s="22"/>
      <c r="B322" s="22"/>
      <c r="C322" s="22"/>
      <c r="D322" s="22"/>
      <c r="E322" s="22"/>
      <c r="F322" s="22"/>
      <c r="G322" s="23"/>
      <c r="H322" s="23"/>
      <c r="I322" s="23"/>
      <c r="J322" s="23"/>
      <c r="K322" s="23"/>
      <c r="L322" s="23"/>
      <c r="M322" s="24"/>
    </row>
    <row r="323" spans="1:13">
      <c r="A323" s="22"/>
      <c r="B323" s="22"/>
      <c r="C323" s="22"/>
      <c r="D323" s="22"/>
      <c r="E323" s="22"/>
      <c r="F323" s="22"/>
      <c r="G323" s="23"/>
      <c r="H323" s="23"/>
      <c r="I323" s="23"/>
      <c r="J323" s="23"/>
      <c r="K323" s="23"/>
      <c r="L323" s="23"/>
      <c r="M323" s="24"/>
    </row>
    <row r="324" spans="1:13">
      <c r="A324" s="22"/>
      <c r="B324" s="22"/>
      <c r="C324" s="22"/>
      <c r="D324" s="22"/>
      <c r="E324" s="22"/>
      <c r="F324" s="22"/>
      <c r="G324" s="23"/>
      <c r="H324" s="23"/>
      <c r="I324" s="23"/>
      <c r="J324" s="23"/>
      <c r="K324" s="23"/>
      <c r="L324" s="23"/>
      <c r="M324" s="24"/>
    </row>
    <row r="325" spans="1:13">
      <c r="A325" s="22"/>
      <c r="B325" s="22"/>
      <c r="C325" s="22"/>
      <c r="D325" s="22"/>
      <c r="E325" s="22"/>
      <c r="F325" s="22"/>
      <c r="G325" s="23"/>
      <c r="H325" s="23"/>
      <c r="I325" s="23"/>
      <c r="J325" s="23"/>
      <c r="K325" s="23"/>
      <c r="L325" s="23"/>
      <c r="M325" s="24"/>
    </row>
    <row r="326" spans="1:13">
      <c r="A326" s="22"/>
      <c r="B326" s="22"/>
      <c r="C326" s="22"/>
      <c r="D326" s="22"/>
      <c r="E326" s="22"/>
      <c r="F326" s="22"/>
      <c r="G326" s="23"/>
      <c r="H326" s="23"/>
      <c r="I326" s="23"/>
      <c r="J326" s="23"/>
      <c r="K326" s="23"/>
      <c r="L326" s="23"/>
      <c r="M326" s="24"/>
    </row>
    <row r="327" spans="1:13">
      <c r="A327" s="22"/>
      <c r="B327" s="22"/>
      <c r="C327" s="22"/>
      <c r="D327" s="22"/>
      <c r="E327" s="22"/>
      <c r="F327" s="22"/>
      <c r="G327" s="23"/>
      <c r="H327" s="23"/>
      <c r="I327" s="23"/>
      <c r="J327" s="23"/>
      <c r="K327" s="23"/>
      <c r="L327" s="23"/>
      <c r="M327" s="24"/>
    </row>
    <row r="328" spans="1:13">
      <c r="A328" s="22"/>
      <c r="B328" s="22"/>
      <c r="C328" s="22"/>
      <c r="D328" s="22"/>
      <c r="E328" s="22"/>
      <c r="F328" s="22"/>
      <c r="G328" s="23"/>
      <c r="H328" s="23"/>
      <c r="I328" s="23"/>
      <c r="J328" s="23"/>
      <c r="K328" s="23"/>
      <c r="L328" s="23"/>
      <c r="M328" s="24"/>
    </row>
    <row r="329" spans="1:13">
      <c r="A329" s="22"/>
      <c r="B329" s="22"/>
      <c r="C329" s="22"/>
      <c r="D329" s="22"/>
      <c r="E329" s="22"/>
      <c r="F329" s="22"/>
      <c r="G329" s="23"/>
      <c r="H329" s="23"/>
      <c r="I329" s="23"/>
      <c r="J329" s="23"/>
      <c r="K329" s="23"/>
      <c r="L329" s="23"/>
      <c r="M329" s="24"/>
    </row>
    <row r="330" spans="1:13">
      <c r="A330" s="22"/>
      <c r="B330" s="22"/>
      <c r="C330" s="22"/>
      <c r="D330" s="22"/>
      <c r="E330" s="22"/>
      <c r="F330" s="22"/>
      <c r="G330" s="23"/>
      <c r="H330" s="23"/>
      <c r="I330" s="23"/>
      <c r="J330" s="23"/>
      <c r="K330" s="23"/>
      <c r="L330" s="23"/>
      <c r="M330" s="24"/>
    </row>
    <row r="331" spans="1:13">
      <c r="A331" s="22"/>
      <c r="B331" s="22"/>
      <c r="C331" s="22"/>
      <c r="D331" s="22"/>
      <c r="E331" s="22"/>
      <c r="F331" s="22"/>
      <c r="G331" s="23"/>
      <c r="H331" s="23"/>
      <c r="I331" s="23"/>
      <c r="J331" s="23"/>
      <c r="K331" s="23"/>
      <c r="L331" s="23"/>
      <c r="M331" s="24"/>
    </row>
    <row r="332" spans="1:13">
      <c r="A332" s="22"/>
      <c r="B332" s="22"/>
      <c r="C332" s="22"/>
      <c r="D332" s="22"/>
      <c r="E332" s="22"/>
      <c r="F332" s="22"/>
      <c r="G332" s="23"/>
      <c r="H332" s="23"/>
      <c r="I332" s="23"/>
      <c r="J332" s="23"/>
      <c r="K332" s="23"/>
      <c r="L332" s="23"/>
      <c r="M332" s="24"/>
    </row>
    <row r="333" spans="1:13">
      <c r="A333" s="22"/>
      <c r="B333" s="22"/>
      <c r="C333" s="22"/>
      <c r="D333" s="22"/>
      <c r="E333" s="22"/>
      <c r="F333" s="22"/>
      <c r="G333" s="23"/>
      <c r="H333" s="23"/>
      <c r="I333" s="23"/>
      <c r="J333" s="23"/>
      <c r="K333" s="23"/>
      <c r="L333" s="23"/>
      <c r="M333" s="24"/>
    </row>
    <row r="334" spans="1:13">
      <c r="A334" s="22"/>
      <c r="B334" s="22"/>
      <c r="C334" s="22"/>
      <c r="D334" s="22"/>
      <c r="E334" s="22"/>
      <c r="F334" s="22"/>
      <c r="G334" s="23"/>
      <c r="H334" s="23"/>
      <c r="I334" s="23"/>
      <c r="J334" s="23"/>
      <c r="K334" s="23"/>
      <c r="L334" s="23"/>
      <c r="M334" s="24"/>
    </row>
    <row r="335" spans="1:13">
      <c r="A335" s="22"/>
      <c r="B335" s="22"/>
      <c r="C335" s="22"/>
      <c r="D335" s="22"/>
      <c r="E335" s="22"/>
      <c r="F335" s="22"/>
      <c r="G335" s="23"/>
      <c r="H335" s="23"/>
      <c r="I335" s="23"/>
      <c r="J335" s="23"/>
      <c r="K335" s="23"/>
      <c r="L335" s="23"/>
      <c r="M335" s="24"/>
    </row>
    <row r="336" spans="1:13">
      <c r="A336" s="22"/>
      <c r="B336" s="22"/>
      <c r="C336" s="22"/>
      <c r="D336" s="22"/>
      <c r="E336" s="22"/>
      <c r="F336" s="22"/>
      <c r="G336" s="23"/>
      <c r="H336" s="23"/>
      <c r="I336" s="23"/>
      <c r="J336" s="23"/>
      <c r="K336" s="23"/>
      <c r="L336" s="23"/>
      <c r="M336" s="24"/>
    </row>
    <row r="337" spans="1:13">
      <c r="A337" s="22"/>
      <c r="B337" s="22"/>
      <c r="C337" s="22"/>
      <c r="D337" s="22"/>
      <c r="E337" s="22"/>
      <c r="F337" s="22"/>
      <c r="G337" s="23"/>
      <c r="H337" s="23"/>
      <c r="I337" s="23"/>
      <c r="J337" s="23"/>
      <c r="K337" s="23"/>
      <c r="L337" s="23"/>
      <c r="M337" s="24"/>
    </row>
    <row r="338" spans="1:13">
      <c r="A338" s="22"/>
      <c r="B338" s="22"/>
      <c r="C338" s="22"/>
      <c r="D338" s="22"/>
      <c r="E338" s="22"/>
      <c r="F338" s="22"/>
      <c r="G338" s="23"/>
      <c r="H338" s="23"/>
      <c r="I338" s="23"/>
      <c r="J338" s="23"/>
      <c r="K338" s="23"/>
      <c r="L338" s="23"/>
      <c r="M338" s="24"/>
    </row>
    <row r="339" spans="1:13">
      <c r="A339" s="22"/>
      <c r="B339" s="22"/>
      <c r="C339" s="22"/>
      <c r="D339" s="22"/>
      <c r="E339" s="22"/>
      <c r="F339" s="22"/>
      <c r="G339" s="23"/>
      <c r="H339" s="23"/>
      <c r="I339" s="23"/>
      <c r="J339" s="23"/>
      <c r="K339" s="23"/>
      <c r="L339" s="23"/>
      <c r="M339" s="24"/>
    </row>
    <row r="340" spans="1:13">
      <c r="A340" s="22"/>
      <c r="B340" s="22"/>
      <c r="C340" s="22"/>
      <c r="D340" s="22"/>
      <c r="E340" s="22"/>
      <c r="F340" s="22"/>
      <c r="G340" s="23"/>
      <c r="H340" s="23"/>
      <c r="I340" s="23"/>
      <c r="J340" s="23"/>
      <c r="K340" s="23"/>
      <c r="L340" s="23"/>
      <c r="M340" s="24"/>
    </row>
    <row r="341" spans="1:13">
      <c r="A341" s="22"/>
      <c r="B341" s="22"/>
      <c r="C341" s="22"/>
      <c r="D341" s="22"/>
      <c r="E341" s="22"/>
      <c r="F341" s="22"/>
      <c r="G341" s="23"/>
      <c r="H341" s="23"/>
      <c r="I341" s="23"/>
      <c r="J341" s="23"/>
      <c r="K341" s="23"/>
      <c r="L341" s="23"/>
      <c r="M341" s="24"/>
    </row>
    <row r="342" spans="1:13">
      <c r="A342" s="22"/>
      <c r="B342" s="22"/>
      <c r="C342" s="22"/>
      <c r="D342" s="22"/>
      <c r="E342" s="22"/>
      <c r="F342" s="22"/>
      <c r="G342" s="23"/>
      <c r="H342" s="23"/>
      <c r="I342" s="23"/>
      <c r="J342" s="23"/>
      <c r="K342" s="23"/>
      <c r="L342" s="23"/>
      <c r="M342" s="24"/>
    </row>
    <row r="343" spans="1:13">
      <c r="A343" s="22"/>
      <c r="B343" s="22"/>
      <c r="C343" s="22"/>
      <c r="D343" s="22"/>
      <c r="E343" s="22"/>
      <c r="F343" s="22"/>
      <c r="G343" s="23"/>
      <c r="H343" s="23"/>
      <c r="I343" s="23"/>
      <c r="J343" s="23"/>
      <c r="K343" s="23"/>
      <c r="L343" s="23"/>
      <c r="M343" s="24"/>
    </row>
    <row r="344" spans="1:13">
      <c r="A344" s="22"/>
      <c r="B344" s="22"/>
      <c r="C344" s="22"/>
      <c r="D344" s="22"/>
      <c r="E344" s="22"/>
      <c r="F344" s="22"/>
      <c r="G344" s="23"/>
      <c r="H344" s="23"/>
      <c r="I344" s="23"/>
      <c r="J344" s="23"/>
      <c r="K344" s="23"/>
      <c r="L344" s="23"/>
      <c r="M344" s="24"/>
    </row>
    <row r="345" spans="1:13">
      <c r="A345" s="22"/>
      <c r="B345" s="22"/>
      <c r="C345" s="22"/>
      <c r="D345" s="22"/>
      <c r="E345" s="22"/>
      <c r="F345" s="22"/>
      <c r="G345" s="23"/>
      <c r="H345" s="23"/>
      <c r="I345" s="23"/>
      <c r="J345" s="23"/>
      <c r="K345" s="23"/>
      <c r="L345" s="23"/>
      <c r="M345" s="24"/>
    </row>
    <row r="346" spans="1:13">
      <c r="A346" s="22"/>
      <c r="B346" s="22"/>
      <c r="C346" s="22"/>
      <c r="D346" s="22"/>
      <c r="E346" s="22"/>
      <c r="F346" s="22"/>
      <c r="G346" s="23"/>
      <c r="H346" s="23"/>
      <c r="I346" s="23"/>
      <c r="J346" s="23"/>
      <c r="K346" s="23"/>
      <c r="L346" s="23"/>
      <c r="M346" s="24"/>
    </row>
    <row r="347" spans="1:13">
      <c r="A347" s="22"/>
      <c r="B347" s="22"/>
      <c r="C347" s="22"/>
      <c r="D347" s="22"/>
      <c r="E347" s="22"/>
      <c r="F347" s="22"/>
      <c r="G347" s="23"/>
      <c r="H347" s="23"/>
      <c r="I347" s="23"/>
      <c r="J347" s="23"/>
      <c r="K347" s="23"/>
      <c r="L347" s="23"/>
      <c r="M347" s="24"/>
    </row>
    <row r="348" spans="1:13">
      <c r="A348" s="22"/>
      <c r="B348" s="22"/>
      <c r="C348" s="22"/>
      <c r="D348" s="22"/>
      <c r="E348" s="22"/>
      <c r="F348" s="22"/>
      <c r="G348" s="23"/>
      <c r="H348" s="23"/>
      <c r="I348" s="23"/>
      <c r="J348" s="23"/>
      <c r="K348" s="23"/>
      <c r="L348" s="23"/>
      <c r="M348" s="24"/>
    </row>
    <row r="349" spans="1:13">
      <c r="A349" s="22"/>
      <c r="B349" s="22"/>
      <c r="C349" s="22"/>
      <c r="D349" s="22"/>
      <c r="E349" s="22"/>
      <c r="F349" s="22"/>
      <c r="G349" s="23"/>
      <c r="H349" s="23"/>
      <c r="I349" s="23"/>
      <c r="J349" s="23"/>
      <c r="K349" s="23"/>
      <c r="L349" s="23"/>
      <c r="M349" s="24"/>
    </row>
    <row r="350" spans="1:13">
      <c r="A350" s="22"/>
      <c r="B350" s="22"/>
      <c r="C350" s="22"/>
      <c r="D350" s="22"/>
      <c r="E350" s="22"/>
      <c r="F350" s="22"/>
      <c r="G350" s="23"/>
      <c r="H350" s="23"/>
      <c r="I350" s="23"/>
      <c r="J350" s="23"/>
      <c r="K350" s="23"/>
      <c r="L350" s="23"/>
      <c r="M350" s="24"/>
    </row>
    <row r="351" spans="1:13">
      <c r="A351" s="22"/>
      <c r="B351" s="22"/>
      <c r="C351" s="22"/>
      <c r="D351" s="22"/>
      <c r="E351" s="22"/>
      <c r="F351" s="22"/>
      <c r="G351" s="23"/>
      <c r="H351" s="23"/>
      <c r="I351" s="23"/>
      <c r="J351" s="23"/>
      <c r="K351" s="23"/>
      <c r="L351" s="23"/>
      <c r="M351" s="24"/>
    </row>
    <row r="352" spans="1:13">
      <c r="A352" s="22"/>
      <c r="B352" s="22"/>
      <c r="C352" s="22"/>
      <c r="D352" s="22"/>
      <c r="E352" s="22"/>
      <c r="F352" s="22"/>
      <c r="G352" s="23"/>
      <c r="H352" s="23"/>
      <c r="I352" s="23"/>
      <c r="J352" s="23"/>
      <c r="K352" s="23"/>
      <c r="L352" s="23"/>
      <c r="M352" s="24"/>
    </row>
    <row r="353" spans="1:13">
      <c r="A353" s="22"/>
      <c r="B353" s="22"/>
      <c r="C353" s="22"/>
      <c r="D353" s="22"/>
      <c r="E353" s="22"/>
      <c r="F353" s="22"/>
      <c r="G353" s="23"/>
      <c r="H353" s="23"/>
      <c r="I353" s="23"/>
      <c r="J353" s="23"/>
      <c r="K353" s="23"/>
      <c r="L353" s="23"/>
      <c r="M353" s="24"/>
    </row>
    <row r="354" spans="1:13">
      <c r="A354" s="22"/>
      <c r="B354" s="22"/>
      <c r="C354" s="22"/>
      <c r="D354" s="22"/>
      <c r="E354" s="22"/>
      <c r="F354" s="22"/>
      <c r="G354" s="23"/>
      <c r="H354" s="23"/>
      <c r="I354" s="23"/>
      <c r="J354" s="23"/>
      <c r="K354" s="23"/>
      <c r="L354" s="23"/>
      <c r="M354" s="24"/>
    </row>
    <row r="355" spans="1:13">
      <c r="A355" s="22"/>
      <c r="B355" s="22"/>
      <c r="C355" s="22"/>
      <c r="D355" s="22"/>
      <c r="E355" s="22"/>
      <c r="F355" s="22"/>
      <c r="G355" s="23"/>
      <c r="H355" s="23"/>
      <c r="I355" s="23"/>
      <c r="J355" s="23"/>
      <c r="K355" s="23"/>
      <c r="L355" s="23"/>
      <c r="M355" s="24"/>
    </row>
    <row r="356" spans="1:13">
      <c r="A356" s="22"/>
      <c r="B356" s="22"/>
      <c r="C356" s="22"/>
      <c r="D356" s="22"/>
      <c r="E356" s="22"/>
      <c r="F356" s="22"/>
      <c r="G356" s="23"/>
      <c r="H356" s="23"/>
      <c r="I356" s="23"/>
      <c r="J356" s="23"/>
      <c r="K356" s="23"/>
      <c r="L356" s="23"/>
      <c r="M356" s="24"/>
    </row>
    <row r="357" spans="1:13">
      <c r="A357" s="22"/>
      <c r="B357" s="22"/>
      <c r="C357" s="22"/>
      <c r="D357" s="22"/>
      <c r="E357" s="22"/>
      <c r="F357" s="22"/>
      <c r="G357" s="23"/>
      <c r="H357" s="23"/>
      <c r="I357" s="23"/>
      <c r="J357" s="23"/>
      <c r="K357" s="23"/>
      <c r="L357" s="23"/>
      <c r="M357" s="24"/>
    </row>
    <row r="358" spans="1:13">
      <c r="A358" s="22"/>
      <c r="B358" s="22"/>
      <c r="C358" s="22"/>
      <c r="D358" s="22"/>
      <c r="E358" s="22"/>
      <c r="F358" s="22"/>
      <c r="G358" s="23"/>
      <c r="H358" s="23"/>
      <c r="I358" s="23"/>
      <c r="J358" s="23"/>
      <c r="K358" s="23"/>
      <c r="L358" s="23"/>
      <c r="M358" s="24"/>
    </row>
    <row r="359" spans="1:13">
      <c r="A359" s="22"/>
      <c r="B359" s="22"/>
      <c r="C359" s="22"/>
      <c r="D359" s="22"/>
      <c r="E359" s="22"/>
      <c r="F359" s="22"/>
      <c r="G359" s="23"/>
      <c r="H359" s="23"/>
      <c r="I359" s="23"/>
      <c r="J359" s="23"/>
      <c r="K359" s="23"/>
      <c r="L359" s="23"/>
      <c r="M359" s="24"/>
    </row>
    <row r="360" spans="1:13">
      <c r="A360" s="22"/>
      <c r="B360" s="22"/>
      <c r="C360" s="22"/>
      <c r="D360" s="22"/>
      <c r="E360" s="22"/>
      <c r="F360" s="22"/>
      <c r="G360" s="23"/>
      <c r="H360" s="23"/>
      <c r="I360" s="23"/>
      <c r="J360" s="23"/>
      <c r="K360" s="23"/>
      <c r="L360" s="23"/>
      <c r="M360" s="24"/>
    </row>
    <row r="361" spans="1:13">
      <c r="A361" s="22"/>
      <c r="B361" s="22"/>
      <c r="C361" s="22"/>
      <c r="D361" s="22"/>
      <c r="E361" s="22"/>
      <c r="F361" s="22"/>
      <c r="G361" s="23"/>
      <c r="H361" s="23"/>
      <c r="I361" s="23"/>
      <c r="J361" s="23"/>
      <c r="K361" s="23"/>
      <c r="L361" s="23"/>
      <c r="M361" s="24"/>
    </row>
    <row r="362" spans="1:13">
      <c r="A362" s="22"/>
      <c r="B362" s="22"/>
      <c r="C362" s="22"/>
      <c r="D362" s="22"/>
      <c r="E362" s="22"/>
      <c r="F362" s="22"/>
      <c r="G362" s="23"/>
      <c r="H362" s="23"/>
      <c r="I362" s="23"/>
      <c r="J362" s="23"/>
      <c r="K362" s="23"/>
      <c r="L362" s="23"/>
      <c r="M362" s="24"/>
    </row>
    <row r="363" spans="1:13">
      <c r="A363" s="22"/>
      <c r="B363" s="22"/>
      <c r="C363" s="22"/>
      <c r="D363" s="22"/>
      <c r="E363" s="22"/>
      <c r="F363" s="22"/>
      <c r="G363" s="23"/>
      <c r="H363" s="23"/>
      <c r="I363" s="23"/>
      <c r="J363" s="23"/>
      <c r="K363" s="23"/>
      <c r="L363" s="23"/>
      <c r="M363" s="24"/>
    </row>
    <row r="364" spans="1:13">
      <c r="A364" s="22"/>
      <c r="B364" s="22"/>
      <c r="C364" s="22"/>
      <c r="D364" s="22"/>
      <c r="E364" s="22"/>
      <c r="F364" s="22"/>
      <c r="G364" s="23"/>
      <c r="H364" s="23"/>
      <c r="I364" s="23"/>
      <c r="J364" s="23"/>
      <c r="K364" s="23"/>
      <c r="L364" s="23"/>
      <c r="M364" s="24"/>
    </row>
    <row r="365" spans="1:13">
      <c r="A365" s="22"/>
      <c r="B365" s="22"/>
      <c r="C365" s="22"/>
      <c r="D365" s="22"/>
      <c r="E365" s="22"/>
      <c r="F365" s="22"/>
      <c r="G365" s="23"/>
      <c r="H365" s="23"/>
      <c r="I365" s="23"/>
      <c r="J365" s="23"/>
      <c r="K365" s="23"/>
      <c r="L365" s="23"/>
      <c r="M365" s="24"/>
    </row>
    <row r="366" spans="1:13">
      <c r="A366" s="22"/>
      <c r="B366" s="22"/>
      <c r="C366" s="22"/>
      <c r="D366" s="22"/>
      <c r="E366" s="22"/>
      <c r="F366" s="22"/>
      <c r="G366" s="23"/>
      <c r="H366" s="23"/>
      <c r="I366" s="23"/>
      <c r="J366" s="23"/>
      <c r="K366" s="23"/>
      <c r="L366" s="23"/>
      <c r="M366" s="24"/>
    </row>
    <row r="367" spans="1:13">
      <c r="A367" s="22"/>
      <c r="B367" s="22"/>
      <c r="C367" s="22"/>
      <c r="D367" s="22"/>
      <c r="E367" s="22"/>
      <c r="F367" s="22"/>
      <c r="G367" s="23"/>
      <c r="H367" s="23"/>
      <c r="I367" s="23"/>
      <c r="J367" s="23"/>
      <c r="K367" s="23"/>
      <c r="L367" s="23"/>
      <c r="M367" s="24"/>
    </row>
    <row r="368" spans="1:13">
      <c r="A368" s="22"/>
      <c r="B368" s="22"/>
      <c r="C368" s="22"/>
      <c r="D368" s="22"/>
      <c r="E368" s="22"/>
      <c r="F368" s="22"/>
      <c r="G368" s="23"/>
      <c r="H368" s="23"/>
      <c r="I368" s="23"/>
      <c r="J368" s="23"/>
      <c r="K368" s="23"/>
      <c r="L368" s="23"/>
      <c r="M368" s="24"/>
    </row>
    <row r="369" spans="1:13">
      <c r="A369" s="22"/>
      <c r="B369" s="22"/>
      <c r="C369" s="22"/>
      <c r="D369" s="22"/>
      <c r="E369" s="22"/>
      <c r="F369" s="22"/>
      <c r="G369" s="23"/>
      <c r="H369" s="23"/>
      <c r="I369" s="23"/>
      <c r="J369" s="23"/>
      <c r="K369" s="23"/>
      <c r="L369" s="23"/>
      <c r="M369" s="24"/>
    </row>
    <row r="370" spans="1:13">
      <c r="A370" s="22"/>
      <c r="B370" s="22"/>
      <c r="C370" s="22"/>
      <c r="D370" s="22"/>
      <c r="E370" s="22"/>
      <c r="F370" s="22"/>
      <c r="G370" s="23"/>
      <c r="H370" s="23"/>
      <c r="I370" s="23"/>
      <c r="J370" s="23"/>
      <c r="K370" s="23"/>
      <c r="L370" s="23"/>
      <c r="M370" s="24"/>
    </row>
    <row r="371" spans="1:13">
      <c r="A371" s="22"/>
      <c r="B371" s="22"/>
      <c r="C371" s="22"/>
      <c r="D371" s="22"/>
      <c r="E371" s="22"/>
      <c r="F371" s="22"/>
      <c r="G371" s="23"/>
      <c r="H371" s="23"/>
      <c r="I371" s="23"/>
      <c r="J371" s="23"/>
      <c r="K371" s="23"/>
      <c r="L371" s="23"/>
      <c r="M371" s="24"/>
    </row>
    <row r="372" spans="1:13">
      <c r="A372" s="22"/>
      <c r="B372" s="22"/>
      <c r="C372" s="22"/>
      <c r="D372" s="22"/>
      <c r="E372" s="22"/>
      <c r="F372" s="22"/>
      <c r="G372" s="23"/>
      <c r="H372" s="23"/>
      <c r="I372" s="23"/>
      <c r="J372" s="23"/>
      <c r="K372" s="23"/>
      <c r="L372" s="23"/>
      <c r="M372" s="24"/>
    </row>
    <row r="373" spans="1:13">
      <c r="A373" s="22"/>
      <c r="B373" s="22"/>
      <c r="C373" s="22"/>
      <c r="D373" s="22"/>
      <c r="E373" s="22"/>
      <c r="F373" s="22"/>
      <c r="G373" s="23"/>
      <c r="H373" s="23"/>
      <c r="I373" s="23"/>
      <c r="J373" s="23"/>
      <c r="K373" s="23"/>
      <c r="L373" s="23"/>
      <c r="M373" s="24"/>
    </row>
    <row r="374" spans="1:13">
      <c r="A374" s="22"/>
      <c r="B374" s="22"/>
      <c r="C374" s="22"/>
      <c r="D374" s="22"/>
      <c r="E374" s="22"/>
      <c r="F374" s="22"/>
      <c r="G374" s="23"/>
      <c r="H374" s="23"/>
      <c r="I374" s="23"/>
      <c r="J374" s="23"/>
      <c r="K374" s="23"/>
      <c r="L374" s="23"/>
      <c r="M374" s="24"/>
    </row>
    <row r="375" spans="1:13">
      <c r="A375" s="22"/>
      <c r="B375" s="22"/>
      <c r="C375" s="22"/>
      <c r="D375" s="22"/>
      <c r="E375" s="22"/>
      <c r="F375" s="22"/>
      <c r="G375" s="23"/>
      <c r="H375" s="23"/>
      <c r="I375" s="23"/>
      <c r="J375" s="23"/>
      <c r="K375" s="23"/>
      <c r="L375" s="23"/>
      <c r="M375" s="24"/>
    </row>
    <row r="376" spans="1:13">
      <c r="A376" s="22"/>
      <c r="B376" s="22"/>
      <c r="C376" s="22"/>
      <c r="D376" s="22"/>
      <c r="E376" s="22"/>
      <c r="F376" s="22"/>
      <c r="G376" s="23"/>
      <c r="H376" s="23"/>
      <c r="I376" s="23"/>
      <c r="J376" s="23"/>
      <c r="K376" s="23"/>
      <c r="L376" s="23"/>
      <c r="M376" s="24"/>
    </row>
    <row r="377" spans="1:13">
      <c r="A377" s="22"/>
      <c r="B377" s="22"/>
      <c r="C377" s="22"/>
      <c r="D377" s="22"/>
      <c r="E377" s="22"/>
      <c r="F377" s="22"/>
      <c r="G377" s="23"/>
      <c r="H377" s="23"/>
      <c r="I377" s="23"/>
      <c r="J377" s="23"/>
      <c r="K377" s="23"/>
      <c r="L377" s="23"/>
      <c r="M377" s="24"/>
    </row>
    <row r="378" spans="1:13">
      <c r="A378" s="22"/>
      <c r="B378" s="22"/>
      <c r="C378" s="22"/>
      <c r="D378" s="22"/>
      <c r="E378" s="22"/>
      <c r="F378" s="22"/>
      <c r="G378" s="23"/>
      <c r="H378" s="23"/>
      <c r="I378" s="23"/>
      <c r="J378" s="23"/>
      <c r="K378" s="23"/>
      <c r="L378" s="23"/>
      <c r="M378" s="24"/>
    </row>
    <row r="379" spans="1:13">
      <c r="A379" s="22"/>
      <c r="B379" s="22"/>
      <c r="C379" s="22"/>
      <c r="D379" s="22"/>
      <c r="E379" s="22"/>
      <c r="F379" s="22"/>
      <c r="G379" s="23"/>
      <c r="H379" s="23"/>
      <c r="I379" s="23"/>
      <c r="J379" s="23"/>
      <c r="K379" s="23"/>
      <c r="L379" s="23"/>
      <c r="M379" s="24"/>
    </row>
    <row r="380" spans="1:13">
      <c r="A380" s="22"/>
      <c r="B380" s="22"/>
      <c r="C380" s="22"/>
      <c r="D380" s="22"/>
      <c r="E380" s="22"/>
      <c r="F380" s="22"/>
      <c r="G380" s="23"/>
      <c r="H380" s="23"/>
      <c r="I380" s="23"/>
      <c r="J380" s="23"/>
      <c r="K380" s="23"/>
      <c r="L380" s="23"/>
      <c r="M380" s="24"/>
    </row>
    <row r="381" spans="1:13">
      <c r="A381" s="22"/>
      <c r="B381" s="22"/>
      <c r="C381" s="22"/>
      <c r="D381" s="22"/>
      <c r="E381" s="22"/>
      <c r="F381" s="22"/>
      <c r="G381" s="23"/>
      <c r="H381" s="23"/>
      <c r="I381" s="23"/>
      <c r="J381" s="23"/>
      <c r="K381" s="23"/>
      <c r="L381" s="23"/>
      <c r="M381" s="24"/>
    </row>
    <row r="382" spans="1:13">
      <c r="A382" s="22"/>
      <c r="B382" s="22"/>
      <c r="C382" s="22"/>
      <c r="D382" s="22"/>
      <c r="E382" s="22"/>
      <c r="F382" s="22"/>
      <c r="G382" s="23"/>
      <c r="H382" s="23"/>
      <c r="I382" s="23"/>
      <c r="J382" s="23"/>
      <c r="K382" s="23"/>
      <c r="L382" s="23"/>
      <c r="M382" s="24"/>
    </row>
    <row r="383" spans="1:13">
      <c r="A383" s="22"/>
      <c r="B383" s="22"/>
      <c r="C383" s="22"/>
      <c r="D383" s="22"/>
      <c r="E383" s="22"/>
      <c r="F383" s="22"/>
      <c r="G383" s="23"/>
      <c r="H383" s="23"/>
      <c r="I383" s="23"/>
      <c r="J383" s="23"/>
      <c r="K383" s="23"/>
      <c r="L383" s="23"/>
      <c r="M383" s="24"/>
    </row>
    <row r="384" spans="1:13">
      <c r="A384" s="22"/>
      <c r="B384" s="22"/>
      <c r="C384" s="22"/>
      <c r="D384" s="22"/>
      <c r="E384" s="22"/>
      <c r="F384" s="22"/>
      <c r="G384" s="23"/>
      <c r="H384" s="23"/>
      <c r="I384" s="23"/>
      <c r="J384" s="23"/>
      <c r="K384" s="23"/>
      <c r="L384" s="23"/>
      <c r="M384" s="24"/>
    </row>
    <row r="385" spans="1:13">
      <c r="A385" s="22"/>
      <c r="B385" s="22"/>
      <c r="C385" s="22"/>
      <c r="D385" s="22"/>
      <c r="E385" s="22"/>
      <c r="F385" s="22"/>
      <c r="G385" s="23"/>
      <c r="H385" s="23"/>
      <c r="I385" s="23"/>
      <c r="J385" s="23"/>
      <c r="K385" s="23"/>
      <c r="L385" s="23"/>
      <c r="M385" s="24"/>
    </row>
    <row r="386" spans="1:13">
      <c r="A386" s="22"/>
      <c r="B386" s="22"/>
      <c r="C386" s="22"/>
      <c r="D386" s="22"/>
      <c r="E386" s="22"/>
      <c r="F386" s="22"/>
      <c r="G386" s="23"/>
      <c r="H386" s="23"/>
      <c r="I386" s="23"/>
      <c r="J386" s="23"/>
      <c r="K386" s="23"/>
      <c r="L386" s="23"/>
      <c r="M386" s="24"/>
    </row>
    <row r="387" spans="1:13">
      <c r="A387" s="22"/>
      <c r="B387" s="22"/>
      <c r="C387" s="22"/>
      <c r="D387" s="22"/>
      <c r="E387" s="22"/>
      <c r="F387" s="22"/>
      <c r="G387" s="23"/>
      <c r="H387" s="23"/>
      <c r="I387" s="23"/>
      <c r="J387" s="23"/>
      <c r="K387" s="23"/>
      <c r="L387" s="23"/>
      <c r="M387" s="24"/>
    </row>
    <row r="388" spans="1:13">
      <c r="A388" s="22"/>
      <c r="B388" s="22"/>
      <c r="C388" s="22"/>
      <c r="D388" s="22"/>
      <c r="E388" s="22"/>
      <c r="F388" s="22"/>
      <c r="G388" s="23"/>
      <c r="H388" s="23"/>
      <c r="I388" s="23"/>
      <c r="J388" s="23"/>
      <c r="K388" s="23"/>
      <c r="L388" s="23"/>
      <c r="M388" s="24"/>
    </row>
    <row r="389" spans="1:13">
      <c r="A389" s="22"/>
      <c r="B389" s="22"/>
      <c r="C389" s="22"/>
      <c r="D389" s="22"/>
      <c r="E389" s="22"/>
      <c r="F389" s="22"/>
      <c r="G389" s="23"/>
      <c r="H389" s="23"/>
      <c r="I389" s="23"/>
      <c r="J389" s="23"/>
      <c r="K389" s="23"/>
      <c r="L389" s="23"/>
      <c r="M389" s="24"/>
    </row>
    <row r="390" spans="1:13">
      <c r="A390" s="22"/>
      <c r="B390" s="22"/>
      <c r="C390" s="22"/>
      <c r="D390" s="22"/>
      <c r="E390" s="22"/>
      <c r="F390" s="22"/>
      <c r="G390" s="23"/>
      <c r="H390" s="23"/>
      <c r="I390" s="23"/>
      <c r="J390" s="23"/>
      <c r="K390" s="23"/>
      <c r="L390" s="23"/>
      <c r="M390" s="24"/>
    </row>
    <row r="391" spans="1:13">
      <c r="A391" s="22"/>
      <c r="B391" s="22"/>
      <c r="C391" s="22"/>
      <c r="D391" s="22"/>
      <c r="E391" s="22"/>
      <c r="F391" s="22"/>
      <c r="G391" s="23"/>
      <c r="H391" s="23"/>
      <c r="I391" s="23"/>
      <c r="J391" s="23"/>
      <c r="K391" s="23"/>
      <c r="L391" s="23"/>
      <c r="M391" s="24"/>
    </row>
    <row r="392" spans="1:13">
      <c r="A392" s="22"/>
      <c r="B392" s="22"/>
      <c r="C392" s="22"/>
      <c r="D392" s="22"/>
      <c r="E392" s="22"/>
      <c r="F392" s="22"/>
      <c r="G392" s="23"/>
      <c r="H392" s="23"/>
      <c r="I392" s="23"/>
      <c r="J392" s="23"/>
      <c r="K392" s="23"/>
      <c r="L392" s="23"/>
      <c r="M392" s="24"/>
    </row>
    <row r="393" spans="1:13">
      <c r="A393" s="22"/>
      <c r="B393" s="22"/>
      <c r="C393" s="22"/>
      <c r="D393" s="22"/>
      <c r="E393" s="22"/>
      <c r="F393" s="22"/>
      <c r="G393" s="23"/>
      <c r="H393" s="23"/>
      <c r="I393" s="23"/>
      <c r="J393" s="23"/>
      <c r="K393" s="23"/>
      <c r="L393" s="23"/>
      <c r="M393" s="24"/>
    </row>
    <row r="394" spans="1:13">
      <c r="A394" s="22"/>
      <c r="B394" s="22"/>
      <c r="C394" s="22"/>
      <c r="D394" s="22"/>
      <c r="E394" s="22"/>
      <c r="F394" s="22"/>
      <c r="G394" s="23"/>
      <c r="H394" s="23"/>
      <c r="I394" s="23"/>
      <c r="J394" s="23"/>
      <c r="K394" s="23"/>
      <c r="L394" s="23"/>
      <c r="M394" s="24"/>
    </row>
    <row r="395" spans="1:13">
      <c r="A395" s="22"/>
      <c r="B395" s="22"/>
      <c r="C395" s="22"/>
      <c r="D395" s="22"/>
      <c r="E395" s="22"/>
      <c r="F395" s="22"/>
      <c r="G395" s="23"/>
      <c r="H395" s="23"/>
      <c r="I395" s="23"/>
      <c r="J395" s="23"/>
      <c r="K395" s="23"/>
      <c r="L395" s="23"/>
      <c r="M395" s="24"/>
    </row>
    <row r="396" spans="1:13">
      <c r="A396" s="22"/>
      <c r="B396" s="22"/>
      <c r="C396" s="22"/>
      <c r="D396" s="22"/>
      <c r="E396" s="22"/>
      <c r="F396" s="22"/>
      <c r="G396" s="23"/>
      <c r="H396" s="23"/>
      <c r="I396" s="23"/>
      <c r="J396" s="23"/>
      <c r="K396" s="23"/>
      <c r="L396" s="23"/>
      <c r="M396" s="24"/>
    </row>
    <row r="397" spans="1:13">
      <c r="A397" s="22"/>
      <c r="B397" s="22"/>
      <c r="C397" s="22"/>
      <c r="D397" s="22"/>
      <c r="E397" s="22"/>
      <c r="F397" s="22"/>
      <c r="G397" s="23"/>
      <c r="H397" s="23"/>
      <c r="I397" s="23"/>
      <c r="J397" s="23"/>
      <c r="K397" s="23"/>
      <c r="L397" s="23"/>
      <c r="M397" s="24"/>
    </row>
    <row r="398" spans="1:13">
      <c r="A398" s="22"/>
      <c r="B398" s="22"/>
      <c r="C398" s="22"/>
      <c r="D398" s="22"/>
      <c r="E398" s="22"/>
      <c r="F398" s="22"/>
      <c r="G398" s="23"/>
      <c r="H398" s="23"/>
      <c r="I398" s="23"/>
      <c r="J398" s="23"/>
      <c r="K398" s="23"/>
      <c r="L398" s="23"/>
      <c r="M398" s="24"/>
    </row>
    <row r="399" spans="1:13">
      <c r="A399" s="22"/>
      <c r="B399" s="22"/>
      <c r="C399" s="22"/>
      <c r="D399" s="22"/>
      <c r="E399" s="22"/>
      <c r="F399" s="22"/>
      <c r="G399" s="23"/>
      <c r="H399" s="23"/>
      <c r="I399" s="23"/>
      <c r="J399" s="23"/>
      <c r="K399" s="23"/>
      <c r="L399" s="23"/>
      <c r="M399" s="24"/>
    </row>
    <row r="400" spans="1:13">
      <c r="A400" s="22"/>
      <c r="B400" s="22"/>
      <c r="C400" s="22"/>
      <c r="D400" s="22"/>
      <c r="E400" s="22"/>
      <c r="F400" s="22"/>
      <c r="G400" s="23"/>
      <c r="H400" s="23"/>
      <c r="I400" s="23"/>
      <c r="J400" s="23"/>
      <c r="K400" s="23"/>
      <c r="L400" s="23"/>
      <c r="M400" s="24"/>
    </row>
    <row r="401" spans="1:13">
      <c r="A401" s="22"/>
      <c r="B401" s="22"/>
      <c r="C401" s="22"/>
      <c r="D401" s="22"/>
      <c r="E401" s="22"/>
      <c r="F401" s="22"/>
      <c r="G401" s="23"/>
      <c r="H401" s="23"/>
      <c r="I401" s="23"/>
      <c r="J401" s="23"/>
      <c r="K401" s="23"/>
      <c r="L401" s="23"/>
      <c r="M401" s="24"/>
    </row>
    <row r="402" spans="1:13">
      <c r="A402" s="22"/>
      <c r="B402" s="22"/>
      <c r="C402" s="22"/>
      <c r="D402" s="22"/>
      <c r="E402" s="22"/>
      <c r="F402" s="22"/>
      <c r="G402" s="23"/>
      <c r="H402" s="23"/>
      <c r="I402" s="23"/>
      <c r="J402" s="23"/>
      <c r="K402" s="23"/>
      <c r="L402" s="23"/>
      <c r="M402" s="24"/>
    </row>
    <row r="403" spans="1:13">
      <c r="A403" s="22"/>
      <c r="B403" s="22"/>
      <c r="C403" s="22"/>
      <c r="D403" s="22"/>
      <c r="E403" s="22"/>
      <c r="F403" s="22"/>
      <c r="G403" s="23"/>
      <c r="H403" s="23"/>
      <c r="I403" s="23"/>
      <c r="J403" s="23"/>
      <c r="K403" s="23"/>
      <c r="L403" s="23"/>
      <c r="M403" s="24"/>
    </row>
    <row r="404" spans="1:13">
      <c r="A404" s="22"/>
      <c r="B404" s="22"/>
      <c r="C404" s="22"/>
      <c r="D404" s="22"/>
      <c r="E404" s="22"/>
      <c r="F404" s="22"/>
      <c r="G404" s="23"/>
      <c r="H404" s="23"/>
      <c r="I404" s="23"/>
      <c r="J404" s="23"/>
      <c r="K404" s="23"/>
      <c r="L404" s="23"/>
      <c r="M404" s="24"/>
    </row>
    <row r="405" spans="1:13">
      <c r="A405" s="22"/>
      <c r="B405" s="22"/>
      <c r="C405" s="22"/>
      <c r="D405" s="22"/>
      <c r="E405" s="22"/>
      <c r="F405" s="22"/>
      <c r="G405" s="23"/>
      <c r="H405" s="23"/>
      <c r="I405" s="23"/>
      <c r="J405" s="23"/>
      <c r="K405" s="23"/>
      <c r="L405" s="23"/>
      <c r="M405" s="24"/>
    </row>
    <row r="406" spans="1:13">
      <c r="A406" s="22"/>
      <c r="B406" s="22"/>
      <c r="C406" s="22"/>
      <c r="D406" s="22"/>
      <c r="E406" s="22"/>
      <c r="F406" s="22"/>
      <c r="G406" s="23"/>
      <c r="H406" s="23"/>
      <c r="I406" s="23"/>
      <c r="J406" s="23"/>
      <c r="K406" s="23"/>
      <c r="L406" s="23"/>
      <c r="M406" s="24"/>
    </row>
    <row r="407" spans="1:13">
      <c r="A407" s="22"/>
      <c r="B407" s="22"/>
      <c r="C407" s="22"/>
      <c r="D407" s="22"/>
      <c r="E407" s="22"/>
      <c r="F407" s="22"/>
      <c r="G407" s="23"/>
      <c r="H407" s="23"/>
      <c r="I407" s="23"/>
      <c r="J407" s="23"/>
      <c r="K407" s="23"/>
      <c r="L407" s="23"/>
      <c r="M407" s="24"/>
    </row>
    <row r="408" spans="1:13">
      <c r="A408" s="22"/>
      <c r="B408" s="22"/>
      <c r="C408" s="22"/>
      <c r="D408" s="22"/>
      <c r="E408" s="22"/>
      <c r="F408" s="22"/>
      <c r="G408" s="23"/>
      <c r="H408" s="23"/>
      <c r="I408" s="23"/>
      <c r="J408" s="23"/>
      <c r="K408" s="23"/>
      <c r="L408" s="23"/>
      <c r="M408" s="24"/>
    </row>
    <row r="409" spans="1:13">
      <c r="A409" s="22"/>
      <c r="B409" s="22"/>
      <c r="C409" s="22"/>
      <c r="D409" s="22"/>
      <c r="E409" s="22"/>
      <c r="F409" s="22"/>
      <c r="G409" s="23"/>
      <c r="H409" s="23"/>
      <c r="I409" s="23"/>
      <c r="J409" s="23"/>
      <c r="K409" s="23"/>
      <c r="L409" s="23"/>
      <c r="M409" s="24"/>
    </row>
    <row r="410" spans="1:13">
      <c r="A410" s="22"/>
      <c r="B410" s="22"/>
      <c r="C410" s="22"/>
      <c r="D410" s="22"/>
      <c r="E410" s="22"/>
      <c r="F410" s="22"/>
      <c r="G410" s="23"/>
      <c r="H410" s="23"/>
      <c r="I410" s="23"/>
      <c r="J410" s="23"/>
      <c r="K410" s="23"/>
      <c r="L410" s="23"/>
      <c r="M410" s="24"/>
    </row>
    <row r="411" spans="1:13">
      <c r="A411" s="22"/>
      <c r="B411" s="22"/>
      <c r="C411" s="22"/>
      <c r="D411" s="22"/>
      <c r="E411" s="22"/>
      <c r="F411" s="22"/>
      <c r="G411" s="23"/>
      <c r="H411" s="23"/>
      <c r="I411" s="23"/>
      <c r="J411" s="23"/>
      <c r="K411" s="23"/>
      <c r="L411" s="23"/>
      <c r="M411" s="24"/>
    </row>
    <row r="412" spans="1:13">
      <c r="A412" s="22"/>
      <c r="B412" s="22"/>
      <c r="C412" s="22"/>
      <c r="D412" s="22"/>
      <c r="E412" s="22"/>
      <c r="F412" s="22"/>
      <c r="G412" s="23"/>
      <c r="H412" s="23"/>
      <c r="I412" s="23"/>
      <c r="J412" s="23"/>
      <c r="K412" s="23"/>
      <c r="L412" s="23"/>
      <c r="M412" s="24"/>
    </row>
    <row r="413" spans="1:13">
      <c r="A413" s="22"/>
      <c r="B413" s="22"/>
      <c r="C413" s="22"/>
      <c r="D413" s="22"/>
      <c r="E413" s="22"/>
      <c r="F413" s="22"/>
      <c r="G413" s="23"/>
      <c r="H413" s="23"/>
      <c r="I413" s="23"/>
      <c r="J413" s="23"/>
      <c r="K413" s="23"/>
      <c r="L413" s="23"/>
      <c r="M413" s="24"/>
    </row>
    <row r="414" spans="1:13">
      <c r="A414" s="22"/>
      <c r="B414" s="22"/>
      <c r="C414" s="22"/>
      <c r="D414" s="22"/>
      <c r="E414" s="22"/>
      <c r="F414" s="22"/>
      <c r="G414" s="23"/>
      <c r="H414" s="23"/>
      <c r="I414" s="23"/>
      <c r="J414" s="23"/>
      <c r="K414" s="23"/>
      <c r="L414" s="23"/>
      <c r="M414" s="24"/>
    </row>
    <row r="415" spans="1:13">
      <c r="A415" s="22"/>
      <c r="B415" s="22"/>
      <c r="C415" s="22"/>
      <c r="D415" s="22"/>
      <c r="E415" s="22"/>
      <c r="F415" s="22"/>
      <c r="G415" s="23"/>
      <c r="H415" s="23"/>
      <c r="I415" s="23"/>
      <c r="J415" s="23"/>
      <c r="K415" s="23"/>
      <c r="L415" s="23"/>
      <c r="M415" s="24"/>
    </row>
    <row r="416" spans="1:13">
      <c r="A416" s="22"/>
      <c r="B416" s="22"/>
      <c r="C416" s="22"/>
      <c r="D416" s="22"/>
      <c r="E416" s="22"/>
      <c r="F416" s="22"/>
      <c r="G416" s="23"/>
      <c r="H416" s="23"/>
      <c r="I416" s="23"/>
      <c r="J416" s="23"/>
      <c r="K416" s="23"/>
      <c r="L416" s="23"/>
      <c r="M416" s="24"/>
    </row>
    <row r="417" spans="1:13">
      <c r="A417" s="22"/>
      <c r="B417" s="22"/>
      <c r="C417" s="22"/>
      <c r="D417" s="22"/>
      <c r="E417" s="22"/>
      <c r="F417" s="22"/>
      <c r="G417" s="23"/>
      <c r="H417" s="23"/>
      <c r="I417" s="23"/>
      <c r="J417" s="23"/>
      <c r="K417" s="23"/>
      <c r="L417" s="23"/>
      <c r="M417" s="24"/>
    </row>
    <row r="418" spans="1:13">
      <c r="A418" s="22"/>
      <c r="B418" s="22"/>
      <c r="C418" s="22"/>
      <c r="D418" s="22"/>
      <c r="E418" s="22"/>
      <c r="F418" s="22"/>
      <c r="G418" s="23"/>
      <c r="H418" s="23"/>
      <c r="I418" s="23"/>
      <c r="J418" s="23"/>
      <c r="K418" s="23"/>
      <c r="L418" s="23"/>
      <c r="M418" s="24"/>
    </row>
    <row r="419" spans="1:13">
      <c r="A419" s="22"/>
      <c r="B419" s="22"/>
      <c r="C419" s="22"/>
      <c r="D419" s="22"/>
      <c r="E419" s="22"/>
      <c r="F419" s="22"/>
      <c r="G419" s="23"/>
      <c r="H419" s="23"/>
      <c r="I419" s="23"/>
      <c r="J419" s="23"/>
      <c r="K419" s="23"/>
      <c r="L419" s="23"/>
      <c r="M419" s="24"/>
    </row>
    <row r="420" spans="1:13">
      <c r="A420" s="22"/>
      <c r="B420" s="22"/>
      <c r="C420" s="22"/>
      <c r="D420" s="22"/>
      <c r="E420" s="22"/>
      <c r="F420" s="22"/>
      <c r="G420" s="23"/>
      <c r="H420" s="23"/>
      <c r="I420" s="23"/>
      <c r="J420" s="23"/>
      <c r="K420" s="23"/>
      <c r="L420" s="23"/>
      <c r="M420" s="24"/>
    </row>
  </sheetData>
  <sheetProtection formatColumns="0" formatRows="0" insertColumns="0" insertRows="0" deleteColumns="0" deleteRows="0"/>
  <autoFilter ref="A44:Z270">
    <filterColumn colId="6" showButton="0"/>
    <filterColumn colId="7" showButton="0"/>
    <filterColumn colId="8" showButton="0"/>
    <filterColumn colId="10">
      <filters>
        <filter val="14.481"/>
      </filters>
    </filterColumn>
  </autoFilter>
  <mergeCells count="289">
    <mergeCell ref="B28:G28"/>
    <mergeCell ref="A29:G29"/>
    <mergeCell ref="A41:F43"/>
    <mergeCell ref="G41:J43"/>
    <mergeCell ref="K41:K43"/>
    <mergeCell ref="G51:J51"/>
    <mergeCell ref="G52:J52"/>
    <mergeCell ref="A30:H30"/>
    <mergeCell ref="B31:H31"/>
    <mergeCell ref="G44:J44"/>
    <mergeCell ref="G45:J45"/>
    <mergeCell ref="G46:J46"/>
    <mergeCell ref="G47:J47"/>
    <mergeCell ref="G48:J48"/>
    <mergeCell ref="G49:J49"/>
    <mergeCell ref="G50:J50"/>
    <mergeCell ref="J40:O40"/>
    <mergeCell ref="L41:O42"/>
    <mergeCell ref="M33:O33"/>
    <mergeCell ref="M34:O34"/>
    <mergeCell ref="M35:O35"/>
    <mergeCell ref="M31:O31"/>
    <mergeCell ref="M32:O32"/>
    <mergeCell ref="G72:J72"/>
    <mergeCell ref="G73:J73"/>
    <mergeCell ref="G74:J74"/>
    <mergeCell ref="G61:J61"/>
    <mergeCell ref="G62:J62"/>
    <mergeCell ref="G63:J63"/>
    <mergeCell ref="G64:J64"/>
    <mergeCell ref="G65:J65"/>
    <mergeCell ref="G69:J69"/>
    <mergeCell ref="G70:J70"/>
    <mergeCell ref="G71:J71"/>
    <mergeCell ref="G53:J53"/>
    <mergeCell ref="G54:J54"/>
    <mergeCell ref="G55:J55"/>
    <mergeCell ref="G67:J67"/>
    <mergeCell ref="G68:J68"/>
    <mergeCell ref="G66:J66"/>
    <mergeCell ref="G56:J56"/>
    <mergeCell ref="G57:J57"/>
    <mergeCell ref="G58:J58"/>
    <mergeCell ref="G59:J59"/>
    <mergeCell ref="G60:J60"/>
    <mergeCell ref="G91:J91"/>
    <mergeCell ref="G92:J92"/>
    <mergeCell ref="G93:J93"/>
    <mergeCell ref="G94:J94"/>
    <mergeCell ref="G95:J95"/>
    <mergeCell ref="G83:J83"/>
    <mergeCell ref="G75:J75"/>
    <mergeCell ref="G76:J76"/>
    <mergeCell ref="G77:J77"/>
    <mergeCell ref="G90:J90"/>
    <mergeCell ref="G84:J84"/>
    <mergeCell ref="G85:J85"/>
    <mergeCell ref="G86:J86"/>
    <mergeCell ref="G87:J87"/>
    <mergeCell ref="G88:J88"/>
    <mergeCell ref="G89:J89"/>
    <mergeCell ref="G78:J78"/>
    <mergeCell ref="G79:J79"/>
    <mergeCell ref="G80:J80"/>
    <mergeCell ref="G81:J81"/>
    <mergeCell ref="G82:J82"/>
    <mergeCell ref="G107:J107"/>
    <mergeCell ref="G96:J96"/>
    <mergeCell ref="G97:J97"/>
    <mergeCell ref="G98:J98"/>
    <mergeCell ref="G99:J99"/>
    <mergeCell ref="G100:J100"/>
    <mergeCell ref="G101:J101"/>
    <mergeCell ref="G102:J102"/>
    <mergeCell ref="G103:J103"/>
    <mergeCell ref="G104:J104"/>
    <mergeCell ref="G105:J105"/>
    <mergeCell ref="G106:J106"/>
    <mergeCell ref="G119:J119"/>
    <mergeCell ref="G108:J108"/>
    <mergeCell ref="G109:J109"/>
    <mergeCell ref="G110:J110"/>
    <mergeCell ref="G111:J111"/>
    <mergeCell ref="G112:J112"/>
    <mergeCell ref="G113:J113"/>
    <mergeCell ref="G114:J114"/>
    <mergeCell ref="G115:J115"/>
    <mergeCell ref="G116:J116"/>
    <mergeCell ref="G117:J117"/>
    <mergeCell ref="G118:J118"/>
    <mergeCell ref="G131:J131"/>
    <mergeCell ref="G120:J120"/>
    <mergeCell ref="G121:J121"/>
    <mergeCell ref="G122:J122"/>
    <mergeCell ref="G123:J123"/>
    <mergeCell ref="G124:J124"/>
    <mergeCell ref="G125:J125"/>
    <mergeCell ref="G126:J126"/>
    <mergeCell ref="G127:J127"/>
    <mergeCell ref="G128:J128"/>
    <mergeCell ref="G129:J129"/>
    <mergeCell ref="G130:J130"/>
    <mergeCell ref="G143:J143"/>
    <mergeCell ref="G132:J132"/>
    <mergeCell ref="G133:J133"/>
    <mergeCell ref="G134:J134"/>
    <mergeCell ref="G135:J135"/>
    <mergeCell ref="G136:J136"/>
    <mergeCell ref="G137:J137"/>
    <mergeCell ref="G138:J138"/>
    <mergeCell ref="G139:J139"/>
    <mergeCell ref="G140:J140"/>
    <mergeCell ref="G141:J141"/>
    <mergeCell ref="G142:J142"/>
    <mergeCell ref="G156:J156"/>
    <mergeCell ref="G153:J153"/>
    <mergeCell ref="G144:J144"/>
    <mergeCell ref="G145:J145"/>
    <mergeCell ref="G146:J146"/>
    <mergeCell ref="G147:J147"/>
    <mergeCell ref="G148:J148"/>
    <mergeCell ref="G149:J149"/>
    <mergeCell ref="G150:J150"/>
    <mergeCell ref="G151:J151"/>
    <mergeCell ref="G152:J152"/>
    <mergeCell ref="G154:J154"/>
    <mergeCell ref="G155:J155"/>
    <mergeCell ref="G168:J168"/>
    <mergeCell ref="G157:J157"/>
    <mergeCell ref="G158:J158"/>
    <mergeCell ref="G159:J159"/>
    <mergeCell ref="G160:J160"/>
    <mergeCell ref="G161:J161"/>
    <mergeCell ref="G162:J162"/>
    <mergeCell ref="G163:J163"/>
    <mergeCell ref="G164:J164"/>
    <mergeCell ref="G165:J165"/>
    <mergeCell ref="G166:J166"/>
    <mergeCell ref="G167:J167"/>
    <mergeCell ref="G181:J181"/>
    <mergeCell ref="G169:J169"/>
    <mergeCell ref="G170:J170"/>
    <mergeCell ref="G171:J171"/>
    <mergeCell ref="G172:J172"/>
    <mergeCell ref="G173:J173"/>
    <mergeCell ref="G174:J174"/>
    <mergeCell ref="G175:J175"/>
    <mergeCell ref="G176:J176"/>
    <mergeCell ref="G177:J177"/>
    <mergeCell ref="G178:J178"/>
    <mergeCell ref="G179:J179"/>
    <mergeCell ref="G180:J180"/>
    <mergeCell ref="G193:J193"/>
    <mergeCell ref="G182:J182"/>
    <mergeCell ref="G183:J183"/>
    <mergeCell ref="G184:J184"/>
    <mergeCell ref="G185:J185"/>
    <mergeCell ref="G186:J186"/>
    <mergeCell ref="G187:J187"/>
    <mergeCell ref="G188:J188"/>
    <mergeCell ref="G189:J189"/>
    <mergeCell ref="G190:J190"/>
    <mergeCell ref="G191:J191"/>
    <mergeCell ref="G192:J192"/>
    <mergeCell ref="G205:J205"/>
    <mergeCell ref="G194:J194"/>
    <mergeCell ref="G195:J195"/>
    <mergeCell ref="G196:J196"/>
    <mergeCell ref="G197:J197"/>
    <mergeCell ref="G198:J198"/>
    <mergeCell ref="G199:J199"/>
    <mergeCell ref="G200:J200"/>
    <mergeCell ref="G201:J201"/>
    <mergeCell ref="G202:J202"/>
    <mergeCell ref="G203:J203"/>
    <mergeCell ref="G204:J204"/>
    <mergeCell ref="G224:J224"/>
    <mergeCell ref="G225:J225"/>
    <mergeCell ref="G226:J226"/>
    <mergeCell ref="G227:J227"/>
    <mergeCell ref="G228:J228"/>
    <mergeCell ref="G217:J217"/>
    <mergeCell ref="G206:J206"/>
    <mergeCell ref="G207:J207"/>
    <mergeCell ref="G208:J208"/>
    <mergeCell ref="G209:J209"/>
    <mergeCell ref="G210:J210"/>
    <mergeCell ref="G211:J211"/>
    <mergeCell ref="G212:J212"/>
    <mergeCell ref="G213:J213"/>
    <mergeCell ref="G214:J214"/>
    <mergeCell ref="G215:J215"/>
    <mergeCell ref="G216:J216"/>
    <mergeCell ref="L12:O12"/>
    <mergeCell ref="L13:O13"/>
    <mergeCell ref="A276:G276"/>
    <mergeCell ref="I276:J276"/>
    <mergeCell ref="A273:G273"/>
    <mergeCell ref="I273:J273"/>
    <mergeCell ref="A275:G275"/>
    <mergeCell ref="I275:J275"/>
    <mergeCell ref="G266:J266"/>
    <mergeCell ref="G267:J267"/>
    <mergeCell ref="G268:J268"/>
    <mergeCell ref="G269:J269"/>
    <mergeCell ref="G270:J270"/>
    <mergeCell ref="A272:G272"/>
    <mergeCell ref="I272:J272"/>
    <mergeCell ref="G242:J242"/>
    <mergeCell ref="G243:J243"/>
    <mergeCell ref="G244:J244"/>
    <mergeCell ref="G245:J245"/>
    <mergeCell ref="G246:J246"/>
    <mergeCell ref="G259:J259"/>
    <mergeCell ref="G248:J248"/>
    <mergeCell ref="G249:J249"/>
    <mergeCell ref="G250:J250"/>
    <mergeCell ref="G17:M17"/>
    <mergeCell ref="G21:I21"/>
    <mergeCell ref="J21:M21"/>
    <mergeCell ref="G23:M23"/>
    <mergeCell ref="G265:J265"/>
    <mergeCell ref="G254:J254"/>
    <mergeCell ref="G255:J255"/>
    <mergeCell ref="G256:J256"/>
    <mergeCell ref="L1:O2"/>
    <mergeCell ref="L4:O4"/>
    <mergeCell ref="L5:O5"/>
    <mergeCell ref="L6:O6"/>
    <mergeCell ref="L7:O7"/>
    <mergeCell ref="L8:O8"/>
    <mergeCell ref="L9:O9"/>
    <mergeCell ref="L10:O10"/>
    <mergeCell ref="L11:O11"/>
    <mergeCell ref="L15:O15"/>
    <mergeCell ref="G16:L16"/>
    <mergeCell ref="G260:J260"/>
    <mergeCell ref="G261:J261"/>
    <mergeCell ref="G262:J262"/>
    <mergeCell ref="G263:J263"/>
    <mergeCell ref="G264:J264"/>
    <mergeCell ref="N272:O272"/>
    <mergeCell ref="N273:O273"/>
    <mergeCell ref="N275:O275"/>
    <mergeCell ref="N276:O276"/>
    <mergeCell ref="M36:O36"/>
    <mergeCell ref="M39:O39"/>
    <mergeCell ref="M38:O38"/>
    <mergeCell ref="G18:M18"/>
    <mergeCell ref="G20:M20"/>
    <mergeCell ref="G22:M22"/>
    <mergeCell ref="G24:M24"/>
    <mergeCell ref="G247:J247"/>
    <mergeCell ref="G251:J251"/>
    <mergeCell ref="G252:J252"/>
    <mergeCell ref="G253:J253"/>
    <mergeCell ref="G241:J241"/>
    <mergeCell ref="G230:J230"/>
    <mergeCell ref="G231:J231"/>
    <mergeCell ref="G232:J232"/>
    <mergeCell ref="G233:J233"/>
    <mergeCell ref="G234:J234"/>
    <mergeCell ref="G235:J235"/>
    <mergeCell ref="G236:J236"/>
    <mergeCell ref="G237:J237"/>
    <mergeCell ref="M27:O27"/>
    <mergeCell ref="M29:O29"/>
    <mergeCell ref="B39:L39"/>
    <mergeCell ref="G257:J257"/>
    <mergeCell ref="G258:J258"/>
    <mergeCell ref="B27:H27"/>
    <mergeCell ref="A26:H26"/>
    <mergeCell ref="B38:H38"/>
    <mergeCell ref="A37:H37"/>
    <mergeCell ref="G36:H36"/>
    <mergeCell ref="B35:H35"/>
    <mergeCell ref="A34:H34"/>
    <mergeCell ref="B33:H33"/>
    <mergeCell ref="A32:H32"/>
    <mergeCell ref="G238:J238"/>
    <mergeCell ref="G239:J239"/>
    <mergeCell ref="G240:J240"/>
    <mergeCell ref="G229:J229"/>
    <mergeCell ref="G218:J218"/>
    <mergeCell ref="G219:J219"/>
    <mergeCell ref="G220:J220"/>
    <mergeCell ref="G221:J221"/>
    <mergeCell ref="G222:J222"/>
    <mergeCell ref="G223:J223"/>
  </mergeCells>
  <dataValidations disablePrompts="1" count="1">
    <dataValidation type="whole" allowBlank="1" showInputMessage="1" showErrorMessage="1" error="0&lt;prog1&lt;4" sqref="J32 J34 V34 V36 X33 X35 M33 M35 J30 M31">
      <formula1>1</formula1>
      <formula2>3</formula2>
    </dataValidation>
  </dataValidations>
  <pageMargins left="0.7" right="0.7" top="0.75" bottom="0.75" header="0.3" footer="0.3"/>
  <pageSetup paperSize="9" scale="71" fitToHeight="0" orientation="portrait" r:id="rId1"/>
  <ignoredErrors>
    <ignoredError sqref="A1:Z4 A6:Z8 A5:K5 M5:Z5 A10:Z10 A9:K9 M9:Z9 A18:Z20 A17:F17 H17:Z17 A22:Z22 A21:F21 H21:I21 K21:Z21 A24:Z271 A23:F23 N23:Z23 A273:Z274 B272:M272 O272:Z272 A276:Z420 B275:M275 O275:Z275 A12:Z16 A11:K11 M11:Z11" numberStoredAsText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20"/>
  <sheetViews>
    <sheetView tabSelected="1" view="pageBreakPreview" topLeftCell="A49" zoomScaleNormal="100" zoomScaleSheetLayoutView="100" workbookViewId="0">
      <selection activeCell="G8" sqref="G8"/>
    </sheetView>
  </sheetViews>
  <sheetFormatPr defaultColWidth="9.140625" defaultRowHeight="15"/>
  <cols>
    <col min="1" max="1" width="2" style="20" customWidth="1"/>
    <col min="2" max="3" width="2.7109375" style="20" customWidth="1"/>
    <col min="4" max="5" width="2.5703125" style="20" customWidth="1"/>
    <col min="6" max="6" width="4" style="20" bestFit="1" customWidth="1"/>
    <col min="7" max="7" width="21.28515625" style="42" customWidth="1"/>
    <col min="8" max="8" width="15" style="42" customWidth="1"/>
    <col min="9" max="9" width="7.5703125" style="42" customWidth="1"/>
    <col min="10" max="10" width="6" style="42" customWidth="1"/>
    <col min="11" max="11" width="10.85546875" style="42" customWidth="1"/>
    <col min="12" max="12" width="10.7109375" style="42" customWidth="1"/>
    <col min="13" max="13" width="13" style="42" customWidth="1"/>
    <col min="14" max="14" width="9.140625" style="42" customWidth="1"/>
    <col min="15" max="15" width="12.85546875" style="42" customWidth="1"/>
    <col min="16" max="16" width="9.140625" style="42" customWidth="1"/>
    <col min="17" max="16384" width="9.140625" style="42"/>
  </cols>
  <sheetData>
    <row r="1" spans="1:15" ht="18" customHeight="1">
      <c r="J1" s="31"/>
      <c r="K1" s="31"/>
      <c r="L1" s="155" t="s">
        <v>195</v>
      </c>
      <c r="M1" s="155"/>
      <c r="N1" s="155"/>
      <c r="O1" s="155"/>
    </row>
    <row r="2" spans="1:15" ht="15" customHeight="1">
      <c r="J2" s="32"/>
      <c r="K2" s="32"/>
      <c r="L2" s="155"/>
      <c r="M2" s="155"/>
      <c r="N2" s="155"/>
      <c r="O2" s="155"/>
    </row>
    <row r="3" spans="1:15" ht="13.5" customHeight="1">
      <c r="J3" s="32"/>
      <c r="K3" s="32"/>
      <c r="L3" s="98"/>
      <c r="M3" s="98"/>
      <c r="N3" s="98"/>
      <c r="O3" s="98"/>
    </row>
    <row r="4" spans="1:15" ht="13.5" customHeight="1">
      <c r="J4" s="32"/>
      <c r="K4" s="32"/>
      <c r="L4" s="134" t="s">
        <v>1</v>
      </c>
      <c r="M4" s="134"/>
      <c r="N4" s="134"/>
      <c r="O4" s="134"/>
    </row>
    <row r="5" spans="1:15" ht="13.5" customHeight="1">
      <c r="J5" s="32"/>
      <c r="K5" s="32"/>
      <c r="L5" s="135" t="s">
        <v>191</v>
      </c>
      <c r="M5" s="135"/>
      <c r="N5" s="135"/>
      <c r="O5" s="135"/>
    </row>
    <row r="6" spans="1:15" ht="13.5" customHeight="1">
      <c r="J6" s="32"/>
      <c r="K6" s="32"/>
      <c r="L6" s="136" t="s">
        <v>2</v>
      </c>
      <c r="M6" s="136"/>
      <c r="N6" s="136"/>
      <c r="O6" s="136"/>
    </row>
    <row r="7" spans="1:15" ht="13.5" customHeight="1">
      <c r="J7" s="32"/>
      <c r="K7" s="32"/>
      <c r="L7" s="135"/>
      <c r="M7" s="135"/>
      <c r="N7" s="135"/>
      <c r="O7" s="135"/>
    </row>
    <row r="8" spans="1:15" ht="13.5" customHeight="1">
      <c r="J8" s="32"/>
      <c r="K8" s="32"/>
      <c r="L8" s="137" t="s">
        <v>3</v>
      </c>
      <c r="M8" s="137"/>
      <c r="N8" s="137"/>
      <c r="O8" s="137"/>
    </row>
    <row r="9" spans="1:15" ht="13.5" customHeight="1">
      <c r="J9" s="32"/>
      <c r="K9" s="32"/>
      <c r="L9" s="130" t="s">
        <v>184</v>
      </c>
      <c r="M9" s="130"/>
      <c r="N9" s="130"/>
      <c r="O9" s="130"/>
    </row>
    <row r="10" spans="1:15" ht="13.5" customHeight="1">
      <c r="J10" s="32"/>
      <c r="K10" s="32"/>
      <c r="L10" s="138" t="s">
        <v>4</v>
      </c>
      <c r="M10" s="138"/>
      <c r="N10" s="138"/>
      <c r="O10" s="138"/>
    </row>
    <row r="11" spans="1:15" ht="13.5" customHeight="1">
      <c r="J11" s="32"/>
      <c r="K11" s="32"/>
      <c r="L11" s="139" t="s">
        <v>193</v>
      </c>
      <c r="M11" s="139"/>
      <c r="N11" s="139"/>
      <c r="O11" s="139"/>
    </row>
    <row r="12" spans="1:15" ht="13.5" customHeight="1">
      <c r="J12" s="32"/>
      <c r="K12" s="32"/>
      <c r="L12" s="137" t="s">
        <v>5</v>
      </c>
      <c r="M12" s="137"/>
      <c r="N12" s="137"/>
      <c r="O12" s="137"/>
    </row>
    <row r="13" spans="1:15" ht="13.5" customHeight="1">
      <c r="J13" s="32"/>
      <c r="K13" s="32"/>
      <c r="L13" s="141"/>
      <c r="M13" s="141"/>
      <c r="N13" s="141"/>
      <c r="O13" s="141"/>
    </row>
    <row r="14" spans="1:15">
      <c r="A14" s="2"/>
      <c r="B14" s="2"/>
      <c r="C14" s="2"/>
      <c r="D14" s="2"/>
      <c r="E14" s="2"/>
      <c r="F14" s="2"/>
      <c r="G14" s="3"/>
      <c r="H14" s="3"/>
      <c r="I14" s="3"/>
      <c r="J14" s="32"/>
      <c r="K14" s="32"/>
      <c r="L14" s="97"/>
      <c r="M14" s="97"/>
      <c r="N14" s="97"/>
      <c r="O14" s="97"/>
    </row>
    <row r="15" spans="1:15">
      <c r="A15" s="2"/>
      <c r="B15" s="2"/>
      <c r="C15" s="2"/>
      <c r="D15" s="2"/>
      <c r="E15" s="2"/>
      <c r="F15" s="2"/>
      <c r="G15" s="3"/>
      <c r="H15" s="3"/>
      <c r="I15" s="3"/>
      <c r="J15" s="13"/>
      <c r="K15" s="13"/>
      <c r="L15" s="134" t="s">
        <v>6</v>
      </c>
      <c r="M15" s="134"/>
      <c r="N15" s="134"/>
      <c r="O15" s="134"/>
    </row>
    <row r="16" spans="1:15">
      <c r="A16" s="56"/>
      <c r="B16" s="56"/>
      <c r="C16" s="56"/>
      <c r="D16" s="56"/>
      <c r="E16" s="56"/>
      <c r="F16" s="56"/>
      <c r="G16" s="140"/>
      <c r="H16" s="140"/>
      <c r="I16" s="140"/>
      <c r="J16" s="140"/>
      <c r="K16" s="140"/>
      <c r="L16" s="140"/>
      <c r="M16" s="33"/>
    </row>
    <row r="17" spans="1:26" ht="15.75">
      <c r="A17" s="99"/>
      <c r="B17" s="99"/>
      <c r="C17" s="99"/>
      <c r="D17" s="99"/>
      <c r="E17" s="99"/>
      <c r="F17" s="99"/>
      <c r="G17" s="156" t="s">
        <v>12</v>
      </c>
      <c r="H17" s="156"/>
      <c r="I17" s="156"/>
      <c r="J17" s="156"/>
      <c r="K17" s="156"/>
      <c r="L17" s="156"/>
      <c r="M17" s="156"/>
    </row>
    <row r="18" spans="1:26">
      <c r="A18" s="99"/>
      <c r="B18" s="99"/>
      <c r="C18" s="99"/>
      <c r="D18" s="99"/>
      <c r="E18" s="99"/>
      <c r="F18" s="99"/>
      <c r="G18" s="128" t="s">
        <v>7</v>
      </c>
      <c r="H18" s="128"/>
      <c r="I18" s="128"/>
      <c r="J18" s="128"/>
      <c r="K18" s="128"/>
      <c r="L18" s="128"/>
      <c r="M18" s="128"/>
      <c r="V18" s="43"/>
      <c r="W18" s="44"/>
      <c r="X18" s="44"/>
      <c r="Y18" s="44"/>
    </row>
    <row r="19" spans="1:26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50"/>
      <c r="V19" s="45"/>
      <c r="W19" s="45"/>
      <c r="X19" s="45"/>
      <c r="Y19" s="45"/>
    </row>
    <row r="20" spans="1:26" ht="15.75">
      <c r="A20" s="99"/>
      <c r="B20" s="99"/>
      <c r="C20" s="99"/>
      <c r="D20" s="99"/>
      <c r="E20" s="99"/>
      <c r="F20" s="99"/>
      <c r="G20" s="162" t="s">
        <v>192</v>
      </c>
      <c r="H20" s="162"/>
      <c r="I20" s="162"/>
      <c r="J20" s="162"/>
      <c r="K20" s="162"/>
      <c r="L20" s="162"/>
      <c r="M20" s="162"/>
    </row>
    <row r="21" spans="1:26" ht="19.5" customHeight="1">
      <c r="A21" s="99"/>
      <c r="B21" s="99"/>
      <c r="C21" s="99"/>
      <c r="D21" s="99"/>
      <c r="E21" s="99"/>
      <c r="F21" s="99"/>
      <c r="G21" s="163" t="s">
        <v>193</v>
      </c>
      <c r="H21" s="163"/>
      <c r="I21" s="163"/>
      <c r="J21" s="163" t="s">
        <v>190</v>
      </c>
      <c r="K21" s="163"/>
      <c r="L21" s="163"/>
      <c r="M21" s="163"/>
      <c r="O21" s="36"/>
    </row>
    <row r="22" spans="1:26">
      <c r="A22" s="99"/>
      <c r="B22" s="99"/>
      <c r="C22" s="99"/>
      <c r="D22" s="99"/>
      <c r="E22" s="99"/>
      <c r="F22" s="99"/>
      <c r="G22" s="128" t="s">
        <v>9</v>
      </c>
      <c r="H22" s="128"/>
      <c r="I22" s="128"/>
      <c r="J22" s="128"/>
      <c r="K22" s="128"/>
      <c r="L22" s="128"/>
      <c r="M22" s="128"/>
      <c r="O22" s="5"/>
      <c r="S22" s="36"/>
    </row>
    <row r="23" spans="1:26" ht="15.75">
      <c r="A23" s="99"/>
      <c r="B23" s="99"/>
      <c r="C23" s="99"/>
      <c r="D23" s="99"/>
      <c r="E23" s="99"/>
      <c r="F23" s="99"/>
      <c r="G23" s="156" t="s">
        <v>187</v>
      </c>
      <c r="H23" s="156"/>
      <c r="I23" s="156"/>
      <c r="J23" s="156"/>
      <c r="K23" s="156"/>
      <c r="L23" s="156"/>
      <c r="M23" s="156"/>
      <c r="O23" s="5"/>
      <c r="S23" s="36"/>
    </row>
    <row r="24" spans="1:26" ht="13.5" customHeight="1">
      <c r="A24" s="99"/>
      <c r="B24" s="99"/>
      <c r="C24" s="99"/>
      <c r="D24" s="99"/>
      <c r="E24" s="99"/>
      <c r="F24" s="99"/>
      <c r="G24" s="128" t="s">
        <v>10</v>
      </c>
      <c r="H24" s="128"/>
      <c r="I24" s="128"/>
      <c r="J24" s="128"/>
      <c r="K24" s="128"/>
      <c r="L24" s="128"/>
      <c r="M24" s="128"/>
      <c r="O24" s="37"/>
      <c r="S24" s="5"/>
    </row>
    <row r="25" spans="1:26" ht="23.25" customHeight="1">
      <c r="A25" s="99"/>
      <c r="B25" s="99"/>
      <c r="C25" s="99"/>
      <c r="D25" s="99"/>
      <c r="E25" s="99"/>
      <c r="F25" s="99"/>
      <c r="G25" s="56"/>
      <c r="H25" s="56"/>
      <c r="I25" s="98"/>
      <c r="J25" s="98"/>
      <c r="K25" s="98"/>
      <c r="L25" s="98"/>
      <c r="M25" s="37"/>
      <c r="O25" s="37"/>
      <c r="S25" s="5"/>
    </row>
    <row r="26" spans="1:26" ht="15.75">
      <c r="A26" s="157" t="s">
        <v>11</v>
      </c>
      <c r="B26" s="157"/>
      <c r="C26" s="157"/>
      <c r="D26" s="157"/>
      <c r="E26" s="157"/>
      <c r="F26" s="157"/>
      <c r="G26" s="157"/>
      <c r="H26" s="157"/>
      <c r="I26" s="55"/>
      <c r="J26" s="68"/>
      <c r="K26" s="68"/>
      <c r="L26" s="68"/>
      <c r="M26" s="68"/>
      <c r="N26" s="68"/>
      <c r="O26" s="68"/>
      <c r="S26" s="37"/>
    </row>
    <row r="27" spans="1:26" ht="24.75" customHeight="1">
      <c r="A27" s="56"/>
      <c r="B27" s="158" t="s">
        <v>12</v>
      </c>
      <c r="C27" s="158"/>
      <c r="D27" s="158"/>
      <c r="E27" s="158"/>
      <c r="F27" s="158"/>
      <c r="G27" s="158"/>
      <c r="H27" s="158"/>
      <c r="I27" s="56"/>
      <c r="J27" s="69"/>
      <c r="K27" s="69"/>
      <c r="L27" s="70"/>
      <c r="M27" s="159" t="s">
        <v>13</v>
      </c>
      <c r="N27" s="160"/>
      <c r="O27" s="161"/>
      <c r="S27" s="37"/>
      <c r="X27" s="68"/>
      <c r="Y27" s="68"/>
      <c r="Z27" s="68"/>
    </row>
    <row r="28" spans="1:26">
      <c r="A28" s="56"/>
      <c r="B28" s="134"/>
      <c r="C28" s="134"/>
      <c r="D28" s="134"/>
      <c r="E28" s="134"/>
      <c r="F28" s="134"/>
      <c r="G28" s="134"/>
      <c r="H28" s="56"/>
      <c r="I28" s="56"/>
      <c r="J28" s="71"/>
      <c r="K28" s="71"/>
      <c r="L28" s="71"/>
      <c r="M28" s="104" t="s">
        <v>14</v>
      </c>
      <c r="N28" s="104" t="s">
        <v>15</v>
      </c>
      <c r="O28" s="105" t="s">
        <v>16</v>
      </c>
      <c r="S28" s="37"/>
      <c r="V28" s="68"/>
      <c r="W28" s="68"/>
      <c r="X28" s="80"/>
      <c r="Y28" s="80"/>
      <c r="Z28" s="81"/>
    </row>
    <row r="29" spans="1:26">
      <c r="A29" s="134"/>
      <c r="B29" s="134"/>
      <c r="C29" s="134"/>
      <c r="D29" s="134"/>
      <c r="E29" s="134"/>
      <c r="F29" s="134"/>
      <c r="G29" s="134"/>
      <c r="H29" s="56"/>
      <c r="I29" s="56"/>
      <c r="J29" s="57"/>
      <c r="K29" s="57"/>
      <c r="L29" s="57"/>
      <c r="M29" s="169" t="s">
        <v>17</v>
      </c>
      <c r="N29" s="169"/>
      <c r="O29" s="169"/>
      <c r="S29" s="37"/>
      <c r="V29" s="69"/>
      <c r="W29" s="69"/>
      <c r="X29" s="71"/>
      <c r="Y29" s="71"/>
      <c r="Z29" s="71"/>
    </row>
    <row r="30" spans="1:26" ht="15.75">
      <c r="A30" s="164" t="s">
        <v>18</v>
      </c>
      <c r="B30" s="164"/>
      <c r="C30" s="164"/>
      <c r="D30" s="164"/>
      <c r="E30" s="164"/>
      <c r="F30" s="164"/>
      <c r="G30" s="164"/>
      <c r="H30" s="164"/>
      <c r="J30" s="72"/>
      <c r="K30" s="72"/>
      <c r="L30" s="72"/>
      <c r="M30" s="106"/>
      <c r="N30" s="106"/>
      <c r="O30" s="106"/>
      <c r="S30" s="37"/>
      <c r="V30" s="69"/>
      <c r="W30" s="69"/>
      <c r="X30" s="71"/>
      <c r="Y30" s="71"/>
      <c r="Z30" s="71"/>
    </row>
    <row r="31" spans="1:26" ht="26.25" customHeight="1">
      <c r="A31" s="58"/>
      <c r="B31" s="158" t="s">
        <v>19</v>
      </c>
      <c r="C31" s="158"/>
      <c r="D31" s="158"/>
      <c r="E31" s="158"/>
      <c r="F31" s="158"/>
      <c r="G31" s="158"/>
      <c r="H31" s="158"/>
      <c r="J31" s="73"/>
      <c r="K31" s="73"/>
      <c r="L31" s="73"/>
      <c r="M31" s="166" t="s">
        <v>20</v>
      </c>
      <c r="N31" s="167"/>
      <c r="O31" s="168"/>
      <c r="S31" s="37"/>
      <c r="V31" s="69"/>
      <c r="W31" s="69"/>
      <c r="X31" s="71"/>
      <c r="Y31" s="71"/>
      <c r="Z31" s="71"/>
    </row>
    <row r="32" spans="1:26" ht="26.25" customHeight="1">
      <c r="A32" s="164" t="s">
        <v>21</v>
      </c>
      <c r="B32" s="164"/>
      <c r="C32" s="164"/>
      <c r="D32" s="164"/>
      <c r="E32" s="164"/>
      <c r="F32" s="164"/>
      <c r="G32" s="164"/>
      <c r="H32" s="164"/>
      <c r="J32" s="72"/>
      <c r="K32" s="72"/>
      <c r="L32" s="72"/>
      <c r="M32" s="165" t="s">
        <v>17</v>
      </c>
      <c r="N32" s="165"/>
      <c r="O32" s="165"/>
      <c r="S32" s="37"/>
      <c r="V32" s="71"/>
      <c r="W32" s="71"/>
      <c r="X32" s="57"/>
      <c r="Y32" s="57"/>
      <c r="Z32" s="57"/>
    </row>
    <row r="33" spans="1:26" ht="26.25" customHeight="1">
      <c r="A33" s="58"/>
      <c r="B33" s="158" t="s">
        <v>19</v>
      </c>
      <c r="C33" s="158"/>
      <c r="D33" s="158"/>
      <c r="E33" s="158"/>
      <c r="F33" s="158"/>
      <c r="G33" s="158"/>
      <c r="H33" s="158"/>
      <c r="J33" s="73"/>
      <c r="K33" s="73"/>
      <c r="L33" s="73"/>
      <c r="M33" s="166" t="s">
        <v>22</v>
      </c>
      <c r="N33" s="167"/>
      <c r="O33" s="168"/>
      <c r="S33" s="37"/>
      <c r="V33" s="57"/>
      <c r="W33" s="57"/>
      <c r="X33" s="72"/>
      <c r="Y33" s="72"/>
      <c r="Z33" s="72"/>
    </row>
    <row r="34" spans="1:26" ht="26.25" customHeight="1">
      <c r="A34" s="164" t="s">
        <v>23</v>
      </c>
      <c r="B34" s="164"/>
      <c r="C34" s="164"/>
      <c r="D34" s="164"/>
      <c r="E34" s="164"/>
      <c r="F34" s="164"/>
      <c r="G34" s="164"/>
      <c r="H34" s="164"/>
      <c r="I34" s="59"/>
      <c r="J34" s="74"/>
      <c r="K34" s="74"/>
      <c r="L34" s="74"/>
      <c r="M34" s="165" t="s">
        <v>17</v>
      </c>
      <c r="N34" s="165"/>
      <c r="O34" s="165"/>
      <c r="S34" s="38"/>
      <c r="V34" s="72"/>
      <c r="W34" s="72"/>
      <c r="X34" s="73"/>
      <c r="Y34" s="73"/>
      <c r="Z34" s="73"/>
    </row>
    <row r="35" spans="1:26" ht="26.25" customHeight="1">
      <c r="A35" s="58"/>
      <c r="B35" s="158" t="s">
        <v>24</v>
      </c>
      <c r="C35" s="158"/>
      <c r="D35" s="158"/>
      <c r="E35" s="158"/>
      <c r="F35" s="158"/>
      <c r="G35" s="158"/>
      <c r="H35" s="158"/>
      <c r="J35" s="73"/>
      <c r="K35" s="73"/>
      <c r="L35" s="73"/>
      <c r="M35" s="170" t="s">
        <v>25</v>
      </c>
      <c r="N35" s="171"/>
      <c r="O35" s="172"/>
      <c r="S35" s="37"/>
      <c r="V35" s="73"/>
      <c r="W35" s="73"/>
      <c r="X35" s="74"/>
      <c r="Y35" s="74"/>
      <c r="Z35" s="74"/>
    </row>
    <row r="36" spans="1:26" ht="14.25" customHeight="1">
      <c r="A36" s="61"/>
      <c r="B36" s="61"/>
      <c r="C36" s="61"/>
      <c r="D36" s="61"/>
      <c r="E36" s="61"/>
      <c r="F36" s="61"/>
      <c r="G36" s="120"/>
      <c r="H36" s="120"/>
      <c r="I36" s="62"/>
      <c r="J36" s="62"/>
      <c r="K36" s="65"/>
      <c r="L36" s="75"/>
      <c r="M36" s="173" t="s">
        <v>17</v>
      </c>
      <c r="N36" s="173"/>
      <c r="O36" s="173"/>
      <c r="S36" s="38"/>
      <c r="V36" s="74"/>
      <c r="W36" s="74"/>
      <c r="X36" s="82"/>
      <c r="Y36" s="82"/>
      <c r="Z36" s="82"/>
    </row>
    <row r="37" spans="1:26" ht="19.5" customHeight="1">
      <c r="A37" s="164" t="s">
        <v>26</v>
      </c>
      <c r="B37" s="164"/>
      <c r="C37" s="164"/>
      <c r="D37" s="164"/>
      <c r="E37" s="164"/>
      <c r="F37" s="164"/>
      <c r="G37" s="164"/>
      <c r="H37" s="164"/>
      <c r="I37" s="59"/>
      <c r="J37" s="74"/>
      <c r="K37" s="74"/>
      <c r="L37" s="74"/>
      <c r="M37" s="107"/>
      <c r="N37" s="108"/>
      <c r="O37" s="109"/>
      <c r="S37" s="37"/>
      <c r="V37" s="73"/>
      <c r="W37" s="73"/>
      <c r="X37" s="62"/>
      <c r="Y37" s="65"/>
      <c r="Z37" s="75"/>
    </row>
    <row r="38" spans="1:26" ht="20.25" customHeight="1">
      <c r="A38" s="65"/>
      <c r="B38" s="174" t="s">
        <v>27</v>
      </c>
      <c r="C38" s="174"/>
      <c r="D38" s="174"/>
      <c r="E38" s="174"/>
      <c r="F38" s="174"/>
      <c r="G38" s="174"/>
      <c r="H38" s="174"/>
      <c r="I38" s="66"/>
      <c r="J38" s="76"/>
      <c r="K38" s="76"/>
      <c r="L38" s="76"/>
      <c r="M38" s="170" t="s">
        <v>28</v>
      </c>
      <c r="N38" s="171"/>
      <c r="O38" s="172"/>
      <c r="S38" s="38"/>
      <c r="V38" s="62"/>
      <c r="W38" s="65"/>
      <c r="X38" s="74"/>
      <c r="Y38" s="74"/>
      <c r="Z38" s="74"/>
    </row>
    <row r="39" spans="1:26" s="41" customFormat="1">
      <c r="A39" s="67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24" t="s">
        <v>17</v>
      </c>
      <c r="N39" s="124"/>
      <c r="O39" s="124"/>
      <c r="S39" s="39"/>
      <c r="V39" s="74"/>
      <c r="W39" s="74"/>
      <c r="X39" s="83"/>
      <c r="Y39" s="83"/>
      <c r="Z39" s="83"/>
    </row>
    <row r="40" spans="1:26">
      <c r="B40" s="9"/>
      <c r="C40" s="9"/>
      <c r="D40" s="9"/>
      <c r="E40" s="9"/>
      <c r="F40" s="9"/>
      <c r="G40" s="9"/>
      <c r="H40" s="34"/>
      <c r="I40" s="34"/>
      <c r="J40" s="149" t="s">
        <v>29</v>
      </c>
      <c r="K40" s="149"/>
      <c r="L40" s="149"/>
      <c r="M40" s="149"/>
      <c r="N40" s="149"/>
      <c r="O40" s="149"/>
      <c r="S40" s="35"/>
      <c r="T40" s="35"/>
      <c r="U40" s="35"/>
      <c r="V40" s="35"/>
      <c r="W40" s="35"/>
      <c r="X40" s="35"/>
    </row>
    <row r="41" spans="1:26" ht="27" customHeight="1">
      <c r="A41" s="148" t="s">
        <v>30</v>
      </c>
      <c r="B41" s="148"/>
      <c r="C41" s="148"/>
      <c r="D41" s="148"/>
      <c r="E41" s="148"/>
      <c r="F41" s="148"/>
      <c r="G41" s="148" t="s">
        <v>31</v>
      </c>
      <c r="H41" s="148"/>
      <c r="I41" s="148"/>
      <c r="J41" s="148"/>
      <c r="K41" s="148" t="s">
        <v>194</v>
      </c>
      <c r="L41" s="150" t="s">
        <v>33</v>
      </c>
      <c r="M41" s="150"/>
      <c r="N41" s="150"/>
      <c r="O41" s="150"/>
    </row>
    <row r="42" spans="1:26" ht="15.75" customHeight="1">
      <c r="A42" s="148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50"/>
      <c r="M42" s="150"/>
      <c r="N42" s="150"/>
      <c r="O42" s="150"/>
    </row>
    <row r="43" spans="1:26" ht="38.25" customHeight="1">
      <c r="A43" s="148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28" t="s">
        <v>34</v>
      </c>
      <c r="M43" s="29" t="s">
        <v>35</v>
      </c>
      <c r="N43" s="96" t="s">
        <v>36</v>
      </c>
      <c r="O43" s="96" t="s">
        <v>37</v>
      </c>
    </row>
    <row r="44" spans="1:26">
      <c r="A44" s="12">
        <v>2</v>
      </c>
      <c r="B44" s="12"/>
      <c r="C44" s="12"/>
      <c r="D44" s="12"/>
      <c r="E44" s="12"/>
      <c r="F44" s="12"/>
      <c r="G44" s="147" t="s">
        <v>38</v>
      </c>
      <c r="H44" s="147"/>
      <c r="I44" s="147"/>
      <c r="J44" s="147"/>
      <c r="K44" s="90">
        <f>K45+K51+K69+K85+K90+K100+K112+K122+K129</f>
        <v>0</v>
      </c>
      <c r="L44" s="90">
        <f>L45+L51+L69+L85+L90+L100+L112+L122+L129</f>
        <v>0</v>
      </c>
      <c r="M44" s="90">
        <f>M45+M51+M69+M85+M90+M100+M112+M122+M129</f>
        <v>0</v>
      </c>
      <c r="N44" s="90">
        <f>N45+N51+N69+N85+N90+N100+N112+N122+N129</f>
        <v>0</v>
      </c>
      <c r="O44" s="90">
        <f>O45+O51+O69+O85+O90+O100+O112+O122+O129</f>
        <v>0</v>
      </c>
    </row>
    <row r="45" spans="1:26">
      <c r="A45" s="12">
        <v>2</v>
      </c>
      <c r="B45" s="12">
        <v>1</v>
      </c>
      <c r="C45" s="12"/>
      <c r="D45" s="12"/>
      <c r="E45" s="12"/>
      <c r="F45" s="12"/>
      <c r="G45" s="147" t="s">
        <v>39</v>
      </c>
      <c r="H45" s="147"/>
      <c r="I45" s="147"/>
      <c r="J45" s="147"/>
      <c r="K45" s="90">
        <f>K46+K49</f>
        <v>0</v>
      </c>
      <c r="L45" s="90">
        <f t="shared" ref="L45:O45" si="0">L46+L49</f>
        <v>0</v>
      </c>
      <c r="M45" s="90">
        <f t="shared" si="0"/>
        <v>0</v>
      </c>
      <c r="N45" s="90">
        <f t="shared" si="0"/>
        <v>0</v>
      </c>
      <c r="O45" s="90">
        <f t="shared" si="0"/>
        <v>0</v>
      </c>
    </row>
    <row r="46" spans="1:26" ht="12.75" customHeight="1">
      <c r="A46" s="10">
        <v>2</v>
      </c>
      <c r="B46" s="10">
        <v>1</v>
      </c>
      <c r="C46" s="10">
        <v>1</v>
      </c>
      <c r="D46" s="10"/>
      <c r="E46" s="10"/>
      <c r="F46" s="10"/>
      <c r="G46" s="115" t="s">
        <v>40</v>
      </c>
      <c r="H46" s="115"/>
      <c r="I46" s="115"/>
      <c r="J46" s="115"/>
      <c r="K46" s="91">
        <f>K47</f>
        <v>0</v>
      </c>
      <c r="L46" s="91">
        <f t="shared" ref="L46:O46" si="1">L47</f>
        <v>0</v>
      </c>
      <c r="M46" s="91">
        <f t="shared" si="1"/>
        <v>0</v>
      </c>
      <c r="N46" s="91">
        <f t="shared" si="1"/>
        <v>0</v>
      </c>
      <c r="O46" s="91">
        <f t="shared" si="1"/>
        <v>0</v>
      </c>
    </row>
    <row r="47" spans="1:26" ht="12.75" customHeight="1">
      <c r="A47" s="10">
        <v>2</v>
      </c>
      <c r="B47" s="10">
        <v>1</v>
      </c>
      <c r="C47" s="10">
        <v>1</v>
      </c>
      <c r="D47" s="10">
        <v>1</v>
      </c>
      <c r="E47" s="10">
        <v>1</v>
      </c>
      <c r="F47" s="10">
        <v>1</v>
      </c>
      <c r="G47" s="115" t="s">
        <v>41</v>
      </c>
      <c r="H47" s="115"/>
      <c r="I47" s="115"/>
      <c r="J47" s="115"/>
      <c r="K47" s="84">
        <f>+L47+M47+N47+O47</f>
        <v>0</v>
      </c>
      <c r="L47" s="85"/>
      <c r="M47" s="85"/>
      <c r="N47" s="85"/>
      <c r="O47" s="85"/>
    </row>
    <row r="48" spans="1:26" ht="12.75" hidden="1" customHeight="1">
      <c r="A48" s="10">
        <v>2</v>
      </c>
      <c r="B48" s="10">
        <v>1</v>
      </c>
      <c r="C48" s="10">
        <v>1</v>
      </c>
      <c r="D48" s="10">
        <v>1</v>
      </c>
      <c r="E48" s="10">
        <v>1</v>
      </c>
      <c r="F48" s="10">
        <v>2</v>
      </c>
      <c r="G48" s="115" t="s">
        <v>42</v>
      </c>
      <c r="H48" s="115"/>
      <c r="I48" s="115"/>
      <c r="J48" s="115"/>
      <c r="K48" s="84">
        <v>0</v>
      </c>
      <c r="L48" s="85">
        <v>0</v>
      </c>
      <c r="M48" s="85">
        <v>0</v>
      </c>
      <c r="N48" s="85">
        <v>0</v>
      </c>
      <c r="O48" s="85">
        <v>0</v>
      </c>
    </row>
    <row r="49" spans="1:15" ht="14.25" customHeight="1">
      <c r="A49" s="10">
        <v>2</v>
      </c>
      <c r="B49" s="10">
        <v>1</v>
      </c>
      <c r="C49" s="10">
        <v>2</v>
      </c>
      <c r="D49" s="10"/>
      <c r="E49" s="10"/>
      <c r="F49" s="10"/>
      <c r="G49" s="115" t="s">
        <v>43</v>
      </c>
      <c r="H49" s="115"/>
      <c r="I49" s="115"/>
      <c r="J49" s="115"/>
      <c r="K49" s="91">
        <f>K50</f>
        <v>0</v>
      </c>
      <c r="L49" s="91">
        <f>L50</f>
        <v>0</v>
      </c>
      <c r="M49" s="91">
        <f>M50</f>
        <v>0</v>
      </c>
      <c r="N49" s="91">
        <f>N50</f>
        <v>0</v>
      </c>
      <c r="O49" s="91">
        <f>O50</f>
        <v>0</v>
      </c>
    </row>
    <row r="50" spans="1:15" ht="12.75" customHeight="1">
      <c r="A50" s="10">
        <v>2</v>
      </c>
      <c r="B50" s="10">
        <v>1</v>
      </c>
      <c r="C50" s="10">
        <v>2</v>
      </c>
      <c r="D50" s="10">
        <v>1</v>
      </c>
      <c r="E50" s="10">
        <v>1</v>
      </c>
      <c r="F50" s="10">
        <v>1</v>
      </c>
      <c r="G50" s="115" t="s">
        <v>43</v>
      </c>
      <c r="H50" s="115"/>
      <c r="I50" s="115"/>
      <c r="J50" s="115"/>
      <c r="K50" s="84">
        <f>+L50+M50+N50+O50</f>
        <v>0</v>
      </c>
      <c r="L50" s="85"/>
      <c r="M50" s="85"/>
      <c r="N50" s="85"/>
      <c r="O50" s="85"/>
    </row>
    <row r="51" spans="1:15" ht="14.25" customHeight="1">
      <c r="A51" s="12">
        <v>2</v>
      </c>
      <c r="B51" s="12">
        <v>2</v>
      </c>
      <c r="C51" s="12"/>
      <c r="D51" s="12"/>
      <c r="E51" s="12"/>
      <c r="F51" s="12"/>
      <c r="G51" s="147" t="s">
        <v>44</v>
      </c>
      <c r="H51" s="147"/>
      <c r="I51" s="147"/>
      <c r="J51" s="147"/>
      <c r="K51" s="90">
        <f>K52</f>
        <v>0</v>
      </c>
      <c r="L51" s="90">
        <f>L52</f>
        <v>0</v>
      </c>
      <c r="M51" s="90">
        <f>M52</f>
        <v>0</v>
      </c>
      <c r="N51" s="90">
        <f>N52</f>
        <v>0</v>
      </c>
      <c r="O51" s="90">
        <f>O52</f>
        <v>0</v>
      </c>
    </row>
    <row r="52" spans="1:15">
      <c r="A52" s="10">
        <v>2</v>
      </c>
      <c r="B52" s="10">
        <v>2</v>
      </c>
      <c r="C52" s="10">
        <v>1</v>
      </c>
      <c r="D52" s="10"/>
      <c r="E52" s="10"/>
      <c r="F52" s="10"/>
      <c r="G52" s="115" t="s">
        <v>44</v>
      </c>
      <c r="H52" s="115"/>
      <c r="I52" s="115"/>
      <c r="J52" s="115"/>
      <c r="K52" s="92">
        <f>SUM(K53:K68)</f>
        <v>0</v>
      </c>
      <c r="L52" s="92">
        <f>SUM(L53:L68)</f>
        <v>0</v>
      </c>
      <c r="M52" s="92">
        <f>SUM(M53:M68)</f>
        <v>0</v>
      </c>
      <c r="N52" s="92">
        <f>SUM(N53:N68)</f>
        <v>0</v>
      </c>
      <c r="O52" s="92">
        <f>SUM(O53:O68)</f>
        <v>0</v>
      </c>
    </row>
    <row r="53" spans="1:15" hidden="1">
      <c r="A53" s="10">
        <v>2</v>
      </c>
      <c r="B53" s="10">
        <v>2</v>
      </c>
      <c r="C53" s="10">
        <v>1</v>
      </c>
      <c r="D53" s="10">
        <v>1</v>
      </c>
      <c r="E53" s="10">
        <v>1</v>
      </c>
      <c r="F53" s="10">
        <v>1</v>
      </c>
      <c r="G53" s="115" t="s">
        <v>45</v>
      </c>
      <c r="H53" s="115"/>
      <c r="I53" s="115"/>
      <c r="J53" s="115"/>
      <c r="K53" s="86">
        <v>0</v>
      </c>
      <c r="L53" s="87">
        <v>0</v>
      </c>
      <c r="M53" s="87">
        <v>0</v>
      </c>
      <c r="N53" s="87">
        <v>0</v>
      </c>
      <c r="O53" s="87">
        <v>0</v>
      </c>
    </row>
    <row r="54" spans="1:15" hidden="1">
      <c r="A54" s="10">
        <v>2</v>
      </c>
      <c r="B54" s="10">
        <v>2</v>
      </c>
      <c r="C54" s="10">
        <v>1</v>
      </c>
      <c r="D54" s="10">
        <v>1</v>
      </c>
      <c r="E54" s="10">
        <v>1</v>
      </c>
      <c r="F54" s="10">
        <v>2</v>
      </c>
      <c r="G54" s="115" t="s">
        <v>46</v>
      </c>
      <c r="H54" s="115"/>
      <c r="I54" s="115"/>
      <c r="J54" s="115"/>
      <c r="K54" s="86">
        <v>0</v>
      </c>
      <c r="L54" s="87">
        <v>0</v>
      </c>
      <c r="M54" s="87">
        <v>0</v>
      </c>
      <c r="N54" s="87">
        <v>0</v>
      </c>
      <c r="O54" s="87">
        <v>0</v>
      </c>
    </row>
    <row r="55" spans="1:15" hidden="1">
      <c r="A55" s="10">
        <v>2</v>
      </c>
      <c r="B55" s="10">
        <v>2</v>
      </c>
      <c r="C55" s="10">
        <v>1</v>
      </c>
      <c r="D55" s="10">
        <v>1</v>
      </c>
      <c r="E55" s="10">
        <v>1</v>
      </c>
      <c r="F55" s="10">
        <v>5</v>
      </c>
      <c r="G55" s="115" t="s">
        <v>47</v>
      </c>
      <c r="H55" s="115"/>
      <c r="I55" s="115"/>
      <c r="J55" s="115"/>
      <c r="K55" s="86">
        <v>0</v>
      </c>
      <c r="L55" s="87">
        <v>0</v>
      </c>
      <c r="M55" s="87">
        <v>0</v>
      </c>
      <c r="N55" s="87">
        <v>0</v>
      </c>
      <c r="O55" s="87">
        <v>0</v>
      </c>
    </row>
    <row r="56" spans="1:15" hidden="1">
      <c r="A56" s="10">
        <v>2</v>
      </c>
      <c r="B56" s="10">
        <v>2</v>
      </c>
      <c r="C56" s="10">
        <v>1</v>
      </c>
      <c r="D56" s="10">
        <v>1</v>
      </c>
      <c r="E56" s="10">
        <v>1</v>
      </c>
      <c r="F56" s="10">
        <v>6</v>
      </c>
      <c r="G56" s="115" t="s">
        <v>48</v>
      </c>
      <c r="H56" s="115"/>
      <c r="I56" s="115"/>
      <c r="J56" s="115"/>
      <c r="K56" s="84">
        <v>0</v>
      </c>
      <c r="L56" s="85">
        <v>0</v>
      </c>
      <c r="M56" s="85">
        <v>0</v>
      </c>
      <c r="N56" s="85">
        <v>0</v>
      </c>
      <c r="O56" s="85">
        <v>0</v>
      </c>
    </row>
    <row r="57" spans="1:15" hidden="1">
      <c r="A57" s="10">
        <v>2</v>
      </c>
      <c r="B57" s="10">
        <v>2</v>
      </c>
      <c r="C57" s="10">
        <v>1</v>
      </c>
      <c r="D57" s="10">
        <v>1</v>
      </c>
      <c r="E57" s="10">
        <v>1</v>
      </c>
      <c r="F57" s="10">
        <v>7</v>
      </c>
      <c r="G57" s="115" t="s">
        <v>49</v>
      </c>
      <c r="H57" s="115"/>
      <c r="I57" s="115"/>
      <c r="J57" s="115"/>
      <c r="K57" s="84">
        <v>0</v>
      </c>
      <c r="L57" s="85">
        <v>0</v>
      </c>
      <c r="M57" s="85">
        <v>0</v>
      </c>
      <c r="N57" s="85">
        <v>0</v>
      </c>
      <c r="O57" s="85">
        <v>0</v>
      </c>
    </row>
    <row r="58" spans="1:15" hidden="1">
      <c r="A58" s="10">
        <v>2</v>
      </c>
      <c r="B58" s="10">
        <v>2</v>
      </c>
      <c r="C58" s="10">
        <v>1</v>
      </c>
      <c r="D58" s="10">
        <v>1</v>
      </c>
      <c r="E58" s="10">
        <v>1</v>
      </c>
      <c r="F58" s="10">
        <v>8</v>
      </c>
      <c r="G58" s="115" t="s">
        <v>50</v>
      </c>
      <c r="H58" s="115"/>
      <c r="I58" s="115"/>
      <c r="J58" s="115"/>
      <c r="K58" s="84">
        <v>0</v>
      </c>
      <c r="L58" s="85">
        <v>0</v>
      </c>
      <c r="M58" s="85">
        <v>0</v>
      </c>
      <c r="N58" s="85">
        <v>0</v>
      </c>
      <c r="O58" s="85">
        <v>0</v>
      </c>
    </row>
    <row r="59" spans="1:15">
      <c r="A59" s="10">
        <v>2</v>
      </c>
      <c r="B59" s="10">
        <v>2</v>
      </c>
      <c r="C59" s="10">
        <v>1</v>
      </c>
      <c r="D59" s="10">
        <v>1</v>
      </c>
      <c r="E59" s="10">
        <v>1</v>
      </c>
      <c r="F59" s="10">
        <v>10</v>
      </c>
      <c r="G59" s="115" t="s">
        <v>51</v>
      </c>
      <c r="H59" s="115"/>
      <c r="I59" s="115"/>
      <c r="J59" s="115"/>
      <c r="K59" s="84">
        <f>+L59+M59+N59+O59</f>
        <v>0</v>
      </c>
      <c r="L59" s="85"/>
      <c r="M59" s="85"/>
      <c r="N59" s="85"/>
      <c r="O59" s="85"/>
    </row>
    <row r="60" spans="1:15" ht="25.5" hidden="1" customHeight="1">
      <c r="A60" s="10">
        <v>2</v>
      </c>
      <c r="B60" s="10">
        <v>2</v>
      </c>
      <c r="C60" s="10">
        <v>1</v>
      </c>
      <c r="D60" s="10">
        <v>1</v>
      </c>
      <c r="E60" s="10">
        <v>1</v>
      </c>
      <c r="F60" s="10">
        <v>11</v>
      </c>
      <c r="G60" s="115" t="s">
        <v>52</v>
      </c>
      <c r="H60" s="115"/>
      <c r="I60" s="115"/>
      <c r="J60" s="115"/>
      <c r="K60" s="84">
        <f t="shared" ref="K60:K68" si="2">+L60+M60+N60+O60</f>
        <v>0</v>
      </c>
      <c r="L60" s="87"/>
      <c r="M60" s="87"/>
      <c r="N60" s="87"/>
      <c r="O60" s="87"/>
    </row>
    <row r="61" spans="1:15" hidden="1">
      <c r="A61" s="10">
        <v>2</v>
      </c>
      <c r="B61" s="10">
        <v>2</v>
      </c>
      <c r="C61" s="10">
        <v>1</v>
      </c>
      <c r="D61" s="10">
        <v>1</v>
      </c>
      <c r="E61" s="10">
        <v>1</v>
      </c>
      <c r="F61" s="10">
        <v>12</v>
      </c>
      <c r="G61" s="115" t="s">
        <v>53</v>
      </c>
      <c r="H61" s="115"/>
      <c r="I61" s="115"/>
      <c r="J61" s="115"/>
      <c r="K61" s="84">
        <f t="shared" si="2"/>
        <v>0</v>
      </c>
      <c r="L61" s="85"/>
      <c r="M61" s="85"/>
      <c r="N61" s="85"/>
      <c r="O61" s="85"/>
    </row>
    <row r="62" spans="1:15" ht="26.25" hidden="1" customHeight="1">
      <c r="A62" s="10">
        <v>2</v>
      </c>
      <c r="B62" s="10">
        <v>2</v>
      </c>
      <c r="C62" s="10">
        <v>1</v>
      </c>
      <c r="D62" s="10">
        <v>1</v>
      </c>
      <c r="E62" s="10">
        <v>1</v>
      </c>
      <c r="F62" s="10">
        <v>14</v>
      </c>
      <c r="G62" s="115" t="s">
        <v>54</v>
      </c>
      <c r="H62" s="115"/>
      <c r="I62" s="115"/>
      <c r="J62" s="115"/>
      <c r="K62" s="84">
        <f t="shared" si="2"/>
        <v>0</v>
      </c>
      <c r="L62" s="85"/>
      <c r="M62" s="85"/>
      <c r="N62" s="85"/>
      <c r="O62" s="85"/>
    </row>
    <row r="63" spans="1:15" hidden="1">
      <c r="A63" s="10">
        <v>2</v>
      </c>
      <c r="B63" s="10">
        <v>2</v>
      </c>
      <c r="C63" s="10">
        <v>1</v>
      </c>
      <c r="D63" s="10">
        <v>1</v>
      </c>
      <c r="E63" s="10">
        <v>1</v>
      </c>
      <c r="F63" s="10">
        <v>15</v>
      </c>
      <c r="G63" s="115" t="s">
        <v>55</v>
      </c>
      <c r="H63" s="115"/>
      <c r="I63" s="115"/>
      <c r="J63" s="115"/>
      <c r="K63" s="84">
        <f t="shared" si="2"/>
        <v>0</v>
      </c>
      <c r="L63" s="85"/>
      <c r="M63" s="85"/>
      <c r="N63" s="85"/>
      <c r="O63" s="85"/>
    </row>
    <row r="64" spans="1:15" hidden="1">
      <c r="A64" s="10">
        <v>2</v>
      </c>
      <c r="B64" s="10">
        <v>2</v>
      </c>
      <c r="C64" s="10">
        <v>1</v>
      </c>
      <c r="D64" s="10">
        <v>1</v>
      </c>
      <c r="E64" s="10">
        <v>1</v>
      </c>
      <c r="F64" s="10">
        <v>16</v>
      </c>
      <c r="G64" s="115" t="s">
        <v>56</v>
      </c>
      <c r="H64" s="115"/>
      <c r="I64" s="115"/>
      <c r="J64" s="115"/>
      <c r="K64" s="84">
        <f t="shared" si="2"/>
        <v>0</v>
      </c>
      <c r="L64" s="85"/>
      <c r="M64" s="85"/>
      <c r="N64" s="85"/>
      <c r="O64" s="85"/>
    </row>
    <row r="65" spans="1:15" ht="24.75" hidden="1" customHeight="1">
      <c r="A65" s="10">
        <v>2</v>
      </c>
      <c r="B65" s="10">
        <v>2</v>
      </c>
      <c r="C65" s="10">
        <v>1</v>
      </c>
      <c r="D65" s="10">
        <v>1</v>
      </c>
      <c r="E65" s="10">
        <v>1</v>
      </c>
      <c r="F65" s="10">
        <v>17</v>
      </c>
      <c r="G65" s="115" t="s">
        <v>57</v>
      </c>
      <c r="H65" s="115"/>
      <c r="I65" s="115"/>
      <c r="J65" s="115"/>
      <c r="K65" s="84">
        <f t="shared" si="2"/>
        <v>0</v>
      </c>
      <c r="L65" s="85"/>
      <c r="M65" s="85"/>
      <c r="N65" s="85"/>
      <c r="O65" s="85"/>
    </row>
    <row r="66" spans="1:15" hidden="1">
      <c r="A66" s="10">
        <v>2</v>
      </c>
      <c r="B66" s="10">
        <v>2</v>
      </c>
      <c r="C66" s="10">
        <v>1</v>
      </c>
      <c r="D66" s="10">
        <v>1</v>
      </c>
      <c r="E66" s="10">
        <v>1</v>
      </c>
      <c r="F66" s="10">
        <v>18</v>
      </c>
      <c r="G66" s="115" t="s">
        <v>58</v>
      </c>
      <c r="H66" s="115"/>
      <c r="I66" s="115"/>
      <c r="J66" s="115"/>
      <c r="K66" s="84">
        <f t="shared" si="2"/>
        <v>0</v>
      </c>
      <c r="L66" s="85"/>
      <c r="M66" s="85"/>
      <c r="N66" s="85"/>
      <c r="O66" s="85"/>
    </row>
    <row r="67" spans="1:15" hidden="1">
      <c r="A67" s="10">
        <v>2</v>
      </c>
      <c r="B67" s="10">
        <v>2</v>
      </c>
      <c r="C67" s="10">
        <v>1</v>
      </c>
      <c r="D67" s="10">
        <v>1</v>
      </c>
      <c r="E67" s="10">
        <v>1</v>
      </c>
      <c r="F67" s="10">
        <v>20</v>
      </c>
      <c r="G67" s="115" t="s">
        <v>59</v>
      </c>
      <c r="H67" s="115"/>
      <c r="I67" s="115"/>
      <c r="J67" s="115"/>
      <c r="K67" s="84">
        <f t="shared" si="2"/>
        <v>0</v>
      </c>
      <c r="L67" s="85"/>
      <c r="M67" s="85"/>
      <c r="N67" s="85"/>
      <c r="O67" s="85"/>
    </row>
    <row r="68" spans="1:15">
      <c r="A68" s="10">
        <v>2</v>
      </c>
      <c r="B68" s="10">
        <v>2</v>
      </c>
      <c r="C68" s="10">
        <v>1</v>
      </c>
      <c r="D68" s="10">
        <v>1</v>
      </c>
      <c r="E68" s="10">
        <v>1</v>
      </c>
      <c r="F68" s="10">
        <v>30</v>
      </c>
      <c r="G68" s="115" t="s">
        <v>60</v>
      </c>
      <c r="H68" s="115"/>
      <c r="I68" s="115"/>
      <c r="J68" s="115"/>
      <c r="K68" s="84">
        <f t="shared" si="2"/>
        <v>0</v>
      </c>
      <c r="L68" s="85"/>
      <c r="M68" s="85"/>
      <c r="N68" s="85"/>
      <c r="O68" s="85"/>
    </row>
    <row r="69" spans="1:15" hidden="1">
      <c r="A69" s="12">
        <v>2</v>
      </c>
      <c r="B69" s="12">
        <v>3</v>
      </c>
      <c r="C69" s="12"/>
      <c r="D69" s="12"/>
      <c r="E69" s="12"/>
      <c r="F69" s="12"/>
      <c r="G69" s="147" t="s">
        <v>61</v>
      </c>
      <c r="H69" s="147"/>
      <c r="I69" s="147"/>
      <c r="J69" s="147"/>
      <c r="K69" s="90">
        <f>K70+K83</f>
        <v>0</v>
      </c>
      <c r="L69" s="90">
        <f>L70+L83</f>
        <v>0</v>
      </c>
      <c r="M69" s="90">
        <f>M70+M83</f>
        <v>0</v>
      </c>
      <c r="N69" s="90">
        <f>N70+N83</f>
        <v>0</v>
      </c>
      <c r="O69" s="90">
        <f>O70+O83</f>
        <v>0</v>
      </c>
    </row>
    <row r="70" spans="1:15" hidden="1">
      <c r="A70" s="10">
        <v>2</v>
      </c>
      <c r="B70" s="10">
        <v>3</v>
      </c>
      <c r="C70" s="10">
        <v>1</v>
      </c>
      <c r="D70" s="10"/>
      <c r="E70" s="10"/>
      <c r="F70" s="10"/>
      <c r="G70" s="115" t="s">
        <v>62</v>
      </c>
      <c r="H70" s="115"/>
      <c r="I70" s="115"/>
      <c r="J70" s="115"/>
      <c r="K70" s="91">
        <f>K71+K75+K79</f>
        <v>0</v>
      </c>
      <c r="L70" s="91">
        <f>L71+L75+L79</f>
        <v>0</v>
      </c>
      <c r="M70" s="91">
        <f>M71+M75+M79</f>
        <v>0</v>
      </c>
      <c r="N70" s="91">
        <f>N71+N75+N79</f>
        <v>0</v>
      </c>
      <c r="O70" s="91">
        <f>O71+O75+O79</f>
        <v>0</v>
      </c>
    </row>
    <row r="71" spans="1:15" hidden="1">
      <c r="A71" s="10">
        <v>2</v>
      </c>
      <c r="B71" s="10">
        <v>3</v>
      </c>
      <c r="C71" s="10">
        <v>1</v>
      </c>
      <c r="D71" s="10">
        <v>1</v>
      </c>
      <c r="E71" s="10"/>
      <c r="F71" s="10"/>
      <c r="G71" s="115" t="s">
        <v>63</v>
      </c>
      <c r="H71" s="115"/>
      <c r="I71" s="115"/>
      <c r="J71" s="115"/>
      <c r="K71" s="91">
        <f>K72+K73+K74</f>
        <v>0</v>
      </c>
      <c r="L71" s="91">
        <f>L72+L73+L74</f>
        <v>0</v>
      </c>
      <c r="M71" s="91">
        <f>M72+M73+M74</f>
        <v>0</v>
      </c>
      <c r="N71" s="91">
        <f>N72+N73+N74</f>
        <v>0</v>
      </c>
      <c r="O71" s="91">
        <f>O72+O73+O74</f>
        <v>0</v>
      </c>
    </row>
    <row r="72" spans="1:15" hidden="1">
      <c r="A72" s="10">
        <v>2</v>
      </c>
      <c r="B72" s="10">
        <v>3</v>
      </c>
      <c r="C72" s="10">
        <v>1</v>
      </c>
      <c r="D72" s="10">
        <v>1</v>
      </c>
      <c r="E72" s="10">
        <v>1</v>
      </c>
      <c r="F72" s="10">
        <v>1</v>
      </c>
      <c r="G72" s="115" t="s">
        <v>64</v>
      </c>
      <c r="H72" s="115"/>
      <c r="I72" s="115"/>
      <c r="J72" s="115"/>
      <c r="K72" s="84">
        <v>0</v>
      </c>
      <c r="L72" s="85">
        <v>0</v>
      </c>
      <c r="M72" s="85">
        <v>0</v>
      </c>
      <c r="N72" s="85">
        <v>0</v>
      </c>
      <c r="O72" s="85">
        <v>0</v>
      </c>
    </row>
    <row r="73" spans="1:15" hidden="1">
      <c r="A73" s="10">
        <v>2</v>
      </c>
      <c r="B73" s="10">
        <v>3</v>
      </c>
      <c r="C73" s="10">
        <v>1</v>
      </c>
      <c r="D73" s="10">
        <v>1</v>
      </c>
      <c r="E73" s="10">
        <v>1</v>
      </c>
      <c r="F73" s="10">
        <v>2</v>
      </c>
      <c r="G73" s="115" t="s">
        <v>65</v>
      </c>
      <c r="H73" s="115"/>
      <c r="I73" s="115"/>
      <c r="J73" s="115"/>
      <c r="K73" s="84">
        <v>0</v>
      </c>
      <c r="L73" s="85">
        <v>0</v>
      </c>
      <c r="M73" s="85">
        <v>0</v>
      </c>
      <c r="N73" s="85">
        <v>0</v>
      </c>
      <c r="O73" s="85">
        <v>0</v>
      </c>
    </row>
    <row r="74" spans="1:15" hidden="1">
      <c r="A74" s="10">
        <v>2</v>
      </c>
      <c r="B74" s="10">
        <v>3</v>
      </c>
      <c r="C74" s="10">
        <v>1</v>
      </c>
      <c r="D74" s="10">
        <v>1</v>
      </c>
      <c r="E74" s="10">
        <v>1</v>
      </c>
      <c r="F74" s="10">
        <v>3</v>
      </c>
      <c r="G74" s="115" t="s">
        <v>66</v>
      </c>
      <c r="H74" s="115"/>
      <c r="I74" s="115"/>
      <c r="J74" s="115"/>
      <c r="K74" s="84">
        <v>0</v>
      </c>
      <c r="L74" s="85">
        <v>0</v>
      </c>
      <c r="M74" s="85">
        <v>0</v>
      </c>
      <c r="N74" s="85">
        <v>0</v>
      </c>
      <c r="O74" s="85">
        <v>0</v>
      </c>
    </row>
    <row r="75" spans="1:15" ht="22.5" hidden="1" customHeight="1">
      <c r="A75" s="10">
        <v>2</v>
      </c>
      <c r="B75" s="10">
        <v>3</v>
      </c>
      <c r="C75" s="10">
        <v>1</v>
      </c>
      <c r="D75" s="10">
        <v>2</v>
      </c>
      <c r="E75" s="10"/>
      <c r="F75" s="10"/>
      <c r="G75" s="115" t="s">
        <v>67</v>
      </c>
      <c r="H75" s="115"/>
      <c r="I75" s="115"/>
      <c r="J75" s="115"/>
      <c r="K75" s="91">
        <f>K76+K77+K78</f>
        <v>0</v>
      </c>
      <c r="L75" s="91">
        <f>L76+L77+L78</f>
        <v>0</v>
      </c>
      <c r="M75" s="91">
        <f>M76+M77+M78</f>
        <v>0</v>
      </c>
      <c r="N75" s="91">
        <f>N76+N77+N78</f>
        <v>0</v>
      </c>
      <c r="O75" s="91">
        <f>O76+O77+O78</f>
        <v>0</v>
      </c>
    </row>
    <row r="76" spans="1:15" hidden="1">
      <c r="A76" s="10">
        <v>2</v>
      </c>
      <c r="B76" s="10">
        <v>3</v>
      </c>
      <c r="C76" s="10">
        <v>1</v>
      </c>
      <c r="D76" s="10">
        <v>2</v>
      </c>
      <c r="E76" s="10">
        <v>1</v>
      </c>
      <c r="F76" s="10">
        <v>1</v>
      </c>
      <c r="G76" s="115" t="s">
        <v>64</v>
      </c>
      <c r="H76" s="115"/>
      <c r="I76" s="115"/>
      <c r="J76" s="115"/>
      <c r="K76" s="86">
        <v>0</v>
      </c>
      <c r="L76" s="87">
        <v>0</v>
      </c>
      <c r="M76" s="87">
        <v>0</v>
      </c>
      <c r="N76" s="87">
        <v>0</v>
      </c>
      <c r="O76" s="87">
        <v>0</v>
      </c>
    </row>
    <row r="77" spans="1:15" hidden="1">
      <c r="A77" s="10">
        <v>2</v>
      </c>
      <c r="B77" s="10">
        <v>3</v>
      </c>
      <c r="C77" s="10">
        <v>1</v>
      </c>
      <c r="D77" s="10">
        <v>2</v>
      </c>
      <c r="E77" s="10">
        <v>1</v>
      </c>
      <c r="F77" s="10">
        <v>2</v>
      </c>
      <c r="G77" s="115" t="s">
        <v>65</v>
      </c>
      <c r="H77" s="115"/>
      <c r="I77" s="115"/>
      <c r="J77" s="115"/>
      <c r="K77" s="84">
        <v>0</v>
      </c>
      <c r="L77" s="85">
        <v>0</v>
      </c>
      <c r="M77" s="85">
        <v>0</v>
      </c>
      <c r="N77" s="85">
        <v>0</v>
      </c>
      <c r="O77" s="85">
        <v>0</v>
      </c>
    </row>
    <row r="78" spans="1:15" hidden="1">
      <c r="A78" s="10">
        <v>2</v>
      </c>
      <c r="B78" s="10">
        <v>3</v>
      </c>
      <c r="C78" s="10">
        <v>1</v>
      </c>
      <c r="D78" s="10">
        <v>2</v>
      </c>
      <c r="E78" s="10">
        <v>1</v>
      </c>
      <c r="F78" s="10">
        <v>3</v>
      </c>
      <c r="G78" s="115" t="s">
        <v>66</v>
      </c>
      <c r="H78" s="115"/>
      <c r="I78" s="115"/>
      <c r="J78" s="115"/>
      <c r="K78" s="84">
        <v>0</v>
      </c>
      <c r="L78" s="84">
        <v>0</v>
      </c>
      <c r="M78" s="84">
        <v>0</v>
      </c>
      <c r="N78" s="84">
        <v>0</v>
      </c>
      <c r="O78" s="84">
        <v>0</v>
      </c>
    </row>
    <row r="79" spans="1:15" hidden="1">
      <c r="A79" s="10">
        <v>2</v>
      </c>
      <c r="B79" s="10">
        <v>3</v>
      </c>
      <c r="C79" s="10">
        <v>1</v>
      </c>
      <c r="D79" s="10">
        <v>3</v>
      </c>
      <c r="E79" s="10"/>
      <c r="F79" s="10"/>
      <c r="G79" s="115" t="s">
        <v>68</v>
      </c>
      <c r="H79" s="115"/>
      <c r="I79" s="115"/>
      <c r="J79" s="115"/>
      <c r="K79" s="91">
        <f>K80+K81+K82</f>
        <v>0</v>
      </c>
      <c r="L79" s="91">
        <f>L80+L81+L82</f>
        <v>0</v>
      </c>
      <c r="M79" s="91">
        <f>M80+M81+M82</f>
        <v>0</v>
      </c>
      <c r="N79" s="91">
        <f>N80+N81+N82</f>
        <v>0</v>
      </c>
      <c r="O79" s="91">
        <f>O80+O81+O82</f>
        <v>0</v>
      </c>
    </row>
    <row r="80" spans="1:15" hidden="1">
      <c r="A80" s="10">
        <v>2</v>
      </c>
      <c r="B80" s="10">
        <v>3</v>
      </c>
      <c r="C80" s="10">
        <v>1</v>
      </c>
      <c r="D80" s="10">
        <v>3</v>
      </c>
      <c r="E80" s="10">
        <v>1</v>
      </c>
      <c r="F80" s="10">
        <v>1</v>
      </c>
      <c r="G80" s="115" t="s">
        <v>69</v>
      </c>
      <c r="H80" s="115"/>
      <c r="I80" s="115"/>
      <c r="J80" s="115"/>
      <c r="K80" s="84">
        <v>0</v>
      </c>
      <c r="L80" s="85">
        <v>0</v>
      </c>
      <c r="M80" s="85">
        <v>0</v>
      </c>
      <c r="N80" s="85">
        <v>0</v>
      </c>
      <c r="O80" s="85">
        <v>0</v>
      </c>
    </row>
    <row r="81" spans="1:15" hidden="1">
      <c r="A81" s="10">
        <v>2</v>
      </c>
      <c r="B81" s="10">
        <v>3</v>
      </c>
      <c r="C81" s="10">
        <v>1</v>
      </c>
      <c r="D81" s="10">
        <v>3</v>
      </c>
      <c r="E81" s="10">
        <v>1</v>
      </c>
      <c r="F81" s="10">
        <v>2</v>
      </c>
      <c r="G81" s="115" t="s">
        <v>70</v>
      </c>
      <c r="H81" s="115"/>
      <c r="I81" s="115"/>
      <c r="J81" s="115"/>
      <c r="K81" s="84">
        <v>0</v>
      </c>
      <c r="L81" s="85">
        <v>0</v>
      </c>
      <c r="M81" s="85">
        <v>0</v>
      </c>
      <c r="N81" s="85">
        <v>0</v>
      </c>
      <c r="O81" s="85">
        <v>0</v>
      </c>
    </row>
    <row r="82" spans="1:15" hidden="1">
      <c r="A82" s="10">
        <v>2</v>
      </c>
      <c r="B82" s="10">
        <v>3</v>
      </c>
      <c r="C82" s="10">
        <v>1</v>
      </c>
      <c r="D82" s="10">
        <v>3</v>
      </c>
      <c r="E82" s="10">
        <v>1</v>
      </c>
      <c r="F82" s="10">
        <v>3</v>
      </c>
      <c r="G82" s="115" t="s">
        <v>71</v>
      </c>
      <c r="H82" s="115"/>
      <c r="I82" s="115"/>
      <c r="J82" s="115"/>
      <c r="K82" s="84">
        <v>0</v>
      </c>
      <c r="L82" s="85">
        <v>0</v>
      </c>
      <c r="M82" s="85">
        <v>0</v>
      </c>
      <c r="N82" s="85">
        <v>0</v>
      </c>
      <c r="O82" s="85">
        <v>0</v>
      </c>
    </row>
    <row r="83" spans="1:15" hidden="1">
      <c r="A83" s="10">
        <v>2</v>
      </c>
      <c r="B83" s="10">
        <v>3</v>
      </c>
      <c r="C83" s="10">
        <v>2</v>
      </c>
      <c r="D83" s="10"/>
      <c r="E83" s="10"/>
      <c r="F83" s="10"/>
      <c r="G83" s="115" t="s">
        <v>72</v>
      </c>
      <c r="H83" s="115"/>
      <c r="I83" s="115"/>
      <c r="J83" s="115"/>
      <c r="K83" s="91">
        <f>K84</f>
        <v>0</v>
      </c>
      <c r="L83" s="91">
        <f>L84</f>
        <v>0</v>
      </c>
      <c r="M83" s="91">
        <f>M84</f>
        <v>0</v>
      </c>
      <c r="N83" s="91">
        <f>N84</f>
        <v>0</v>
      </c>
      <c r="O83" s="91">
        <f>O84</f>
        <v>0</v>
      </c>
    </row>
    <row r="84" spans="1:15" ht="24" hidden="1" customHeight="1">
      <c r="A84" s="10">
        <v>2</v>
      </c>
      <c r="B84" s="10">
        <v>3</v>
      </c>
      <c r="C84" s="10">
        <v>2</v>
      </c>
      <c r="D84" s="10">
        <v>1</v>
      </c>
      <c r="E84" s="10">
        <v>1</v>
      </c>
      <c r="F84" s="10">
        <v>1</v>
      </c>
      <c r="G84" s="115" t="s">
        <v>73</v>
      </c>
      <c r="H84" s="115"/>
      <c r="I84" s="115"/>
      <c r="J84" s="115"/>
      <c r="K84" s="88">
        <v>0</v>
      </c>
      <c r="L84" s="89">
        <v>0</v>
      </c>
      <c r="M84" s="89">
        <v>0</v>
      </c>
      <c r="N84" s="89">
        <v>0</v>
      </c>
      <c r="O84" s="89">
        <v>0</v>
      </c>
    </row>
    <row r="85" spans="1:15" hidden="1">
      <c r="A85" s="12">
        <v>2</v>
      </c>
      <c r="B85" s="12">
        <v>4</v>
      </c>
      <c r="C85" s="12"/>
      <c r="D85" s="12"/>
      <c r="E85" s="12"/>
      <c r="F85" s="12"/>
      <c r="G85" s="147" t="s">
        <v>74</v>
      </c>
      <c r="H85" s="147"/>
      <c r="I85" s="147"/>
      <c r="J85" s="147"/>
      <c r="K85" s="90">
        <f>K86</f>
        <v>0</v>
      </c>
      <c r="L85" s="90">
        <f>L86</f>
        <v>0</v>
      </c>
      <c r="M85" s="90">
        <f>M86</f>
        <v>0</v>
      </c>
      <c r="N85" s="90">
        <f>N86</f>
        <v>0</v>
      </c>
      <c r="O85" s="90">
        <f>O86</f>
        <v>0</v>
      </c>
    </row>
    <row r="86" spans="1:15" hidden="1">
      <c r="A86" s="10">
        <v>2</v>
      </c>
      <c r="B86" s="10">
        <v>4</v>
      </c>
      <c r="C86" s="10">
        <v>1</v>
      </c>
      <c r="D86" s="10"/>
      <c r="E86" s="10"/>
      <c r="F86" s="10"/>
      <c r="G86" s="115" t="s">
        <v>75</v>
      </c>
      <c r="H86" s="115"/>
      <c r="I86" s="115"/>
      <c r="J86" s="115"/>
      <c r="K86" s="91">
        <f>K87+K88+K89</f>
        <v>0</v>
      </c>
      <c r="L86" s="91">
        <f>L87+L88+L89</f>
        <v>0</v>
      </c>
      <c r="M86" s="91">
        <f>M87+M88+M89</f>
        <v>0</v>
      </c>
      <c r="N86" s="91">
        <f>N87+N88+N89</f>
        <v>0</v>
      </c>
      <c r="O86" s="91">
        <f>O87+O88+O89</f>
        <v>0</v>
      </c>
    </row>
    <row r="87" spans="1:15" hidden="1">
      <c r="A87" s="10">
        <v>2</v>
      </c>
      <c r="B87" s="10">
        <v>4</v>
      </c>
      <c r="C87" s="10">
        <v>1</v>
      </c>
      <c r="D87" s="10">
        <v>1</v>
      </c>
      <c r="E87" s="10">
        <v>1</v>
      </c>
      <c r="F87" s="10">
        <v>1</v>
      </c>
      <c r="G87" s="115" t="s">
        <v>76</v>
      </c>
      <c r="H87" s="115"/>
      <c r="I87" s="115"/>
      <c r="J87" s="115"/>
      <c r="K87" s="88">
        <v>0</v>
      </c>
      <c r="L87" s="89">
        <v>0</v>
      </c>
      <c r="M87" s="89">
        <v>0</v>
      </c>
      <c r="N87" s="89">
        <v>0</v>
      </c>
      <c r="O87" s="89">
        <v>0</v>
      </c>
    </row>
    <row r="88" spans="1:15" hidden="1">
      <c r="A88" s="10">
        <v>2</v>
      </c>
      <c r="B88" s="10">
        <v>4</v>
      </c>
      <c r="C88" s="10">
        <v>1</v>
      </c>
      <c r="D88" s="10">
        <v>1</v>
      </c>
      <c r="E88" s="10">
        <v>1</v>
      </c>
      <c r="F88" s="10">
        <v>2</v>
      </c>
      <c r="G88" s="115" t="s">
        <v>77</v>
      </c>
      <c r="H88" s="115"/>
      <c r="I88" s="115"/>
      <c r="J88" s="115"/>
      <c r="K88" s="88">
        <v>0</v>
      </c>
      <c r="L88" s="89">
        <v>0</v>
      </c>
      <c r="M88" s="89">
        <v>0</v>
      </c>
      <c r="N88" s="89">
        <v>0</v>
      </c>
      <c r="O88" s="89">
        <v>0</v>
      </c>
    </row>
    <row r="89" spans="1:15" hidden="1">
      <c r="A89" s="10">
        <v>2</v>
      </c>
      <c r="B89" s="10">
        <v>4</v>
      </c>
      <c r="C89" s="10">
        <v>1</v>
      </c>
      <c r="D89" s="10">
        <v>1</v>
      </c>
      <c r="E89" s="10">
        <v>1</v>
      </c>
      <c r="F89" s="10">
        <v>3</v>
      </c>
      <c r="G89" s="115" t="s">
        <v>78</v>
      </c>
      <c r="H89" s="115"/>
      <c r="I89" s="115"/>
      <c r="J89" s="115"/>
      <c r="K89" s="88">
        <v>0</v>
      </c>
      <c r="L89" s="89">
        <v>0</v>
      </c>
      <c r="M89" s="89">
        <v>0</v>
      </c>
      <c r="N89" s="89">
        <v>0</v>
      </c>
      <c r="O89" s="89">
        <v>0</v>
      </c>
    </row>
    <row r="90" spans="1:15" hidden="1">
      <c r="A90" s="12">
        <v>2</v>
      </c>
      <c r="B90" s="12">
        <v>5</v>
      </c>
      <c r="C90" s="12"/>
      <c r="D90" s="12"/>
      <c r="E90" s="12"/>
      <c r="F90" s="12"/>
      <c r="G90" s="147" t="s">
        <v>79</v>
      </c>
      <c r="H90" s="147"/>
      <c r="I90" s="147"/>
      <c r="J90" s="147"/>
      <c r="K90" s="90">
        <f>K91+K94+K97</f>
        <v>0</v>
      </c>
      <c r="L90" s="90">
        <f>L91+L94+L97</f>
        <v>0</v>
      </c>
      <c r="M90" s="90">
        <f>M91+M94+M97</f>
        <v>0</v>
      </c>
      <c r="N90" s="90">
        <f>N91+N94+N97</f>
        <v>0</v>
      </c>
      <c r="O90" s="90">
        <f>O91+O94+O97</f>
        <v>0</v>
      </c>
    </row>
    <row r="91" spans="1:15" hidden="1">
      <c r="A91" s="10">
        <v>2</v>
      </c>
      <c r="B91" s="10">
        <v>5</v>
      </c>
      <c r="C91" s="10">
        <v>1</v>
      </c>
      <c r="D91" s="10"/>
      <c r="E91" s="10"/>
      <c r="F91" s="10"/>
      <c r="G91" s="115" t="s">
        <v>80</v>
      </c>
      <c r="H91" s="115"/>
      <c r="I91" s="115"/>
      <c r="J91" s="115"/>
      <c r="K91" s="93">
        <f>K92+K93</f>
        <v>0</v>
      </c>
      <c r="L91" s="93">
        <f>L92+L93</f>
        <v>0</v>
      </c>
      <c r="M91" s="93">
        <f>M92+M93</f>
        <v>0</v>
      </c>
      <c r="N91" s="93">
        <f>N92+N93</f>
        <v>0</v>
      </c>
      <c r="O91" s="93">
        <f>O92+O93</f>
        <v>0</v>
      </c>
    </row>
    <row r="92" spans="1:15" hidden="1">
      <c r="A92" s="10">
        <v>2</v>
      </c>
      <c r="B92" s="10">
        <v>5</v>
      </c>
      <c r="C92" s="10">
        <v>1</v>
      </c>
      <c r="D92" s="10">
        <v>1</v>
      </c>
      <c r="E92" s="10">
        <v>1</v>
      </c>
      <c r="F92" s="10">
        <v>1</v>
      </c>
      <c r="G92" s="115" t="s">
        <v>81</v>
      </c>
      <c r="H92" s="115"/>
      <c r="I92" s="115"/>
      <c r="J92" s="115"/>
      <c r="K92" s="88">
        <v>0</v>
      </c>
      <c r="L92" s="89">
        <v>0</v>
      </c>
      <c r="M92" s="89">
        <v>0</v>
      </c>
      <c r="N92" s="89">
        <v>0</v>
      </c>
      <c r="O92" s="89">
        <v>0</v>
      </c>
    </row>
    <row r="93" spans="1:15" hidden="1">
      <c r="A93" s="10">
        <v>2</v>
      </c>
      <c r="B93" s="10">
        <v>5</v>
      </c>
      <c r="C93" s="10">
        <v>1</v>
      </c>
      <c r="D93" s="10">
        <v>1</v>
      </c>
      <c r="E93" s="10">
        <v>1</v>
      </c>
      <c r="F93" s="10">
        <v>2</v>
      </c>
      <c r="G93" s="115" t="s">
        <v>82</v>
      </c>
      <c r="H93" s="115"/>
      <c r="I93" s="115"/>
      <c r="J93" s="115"/>
      <c r="K93" s="88">
        <v>0</v>
      </c>
      <c r="L93" s="89">
        <v>0</v>
      </c>
      <c r="M93" s="89">
        <v>0</v>
      </c>
      <c r="N93" s="89">
        <v>0</v>
      </c>
      <c r="O93" s="89">
        <v>0</v>
      </c>
    </row>
    <row r="94" spans="1:15" hidden="1">
      <c r="A94" s="10">
        <v>2</v>
      </c>
      <c r="B94" s="10">
        <v>5</v>
      </c>
      <c r="C94" s="10">
        <v>2</v>
      </c>
      <c r="D94" s="10"/>
      <c r="E94" s="10"/>
      <c r="F94" s="10"/>
      <c r="G94" s="115" t="s">
        <v>83</v>
      </c>
      <c r="H94" s="115"/>
      <c r="I94" s="115"/>
      <c r="J94" s="115"/>
      <c r="K94" s="91">
        <f>K95+K96</f>
        <v>0</v>
      </c>
      <c r="L94" s="91">
        <f>L95+L96</f>
        <v>0</v>
      </c>
      <c r="M94" s="91">
        <f>M95+M96</f>
        <v>0</v>
      </c>
      <c r="N94" s="91">
        <f>N95+N96</f>
        <v>0</v>
      </c>
      <c r="O94" s="91">
        <f>O95+O96</f>
        <v>0</v>
      </c>
    </row>
    <row r="95" spans="1:15" hidden="1">
      <c r="A95" s="10">
        <v>2</v>
      </c>
      <c r="B95" s="10">
        <v>5</v>
      </c>
      <c r="C95" s="10">
        <v>2</v>
      </c>
      <c r="D95" s="10">
        <v>1</v>
      </c>
      <c r="E95" s="10">
        <v>1</v>
      </c>
      <c r="F95" s="10">
        <v>1</v>
      </c>
      <c r="G95" s="115" t="s">
        <v>81</v>
      </c>
      <c r="H95" s="115"/>
      <c r="I95" s="115"/>
      <c r="J95" s="115"/>
      <c r="K95" s="84">
        <v>0</v>
      </c>
      <c r="L95" s="85">
        <v>0</v>
      </c>
      <c r="M95" s="85">
        <v>0</v>
      </c>
      <c r="N95" s="85">
        <v>0</v>
      </c>
      <c r="O95" s="85">
        <v>0</v>
      </c>
    </row>
    <row r="96" spans="1:15" hidden="1">
      <c r="A96" s="10">
        <v>2</v>
      </c>
      <c r="B96" s="10">
        <v>5</v>
      </c>
      <c r="C96" s="10">
        <v>2</v>
      </c>
      <c r="D96" s="10">
        <v>1</v>
      </c>
      <c r="E96" s="10">
        <v>1</v>
      </c>
      <c r="F96" s="10">
        <v>2</v>
      </c>
      <c r="G96" s="115" t="s">
        <v>82</v>
      </c>
      <c r="H96" s="115"/>
      <c r="I96" s="115"/>
      <c r="J96" s="115"/>
      <c r="K96" s="88">
        <v>0</v>
      </c>
      <c r="L96" s="89">
        <v>0</v>
      </c>
      <c r="M96" s="89">
        <v>0</v>
      </c>
      <c r="N96" s="89">
        <v>0</v>
      </c>
      <c r="O96" s="89">
        <v>0</v>
      </c>
    </row>
    <row r="97" spans="1:15" hidden="1">
      <c r="A97" s="10">
        <v>2</v>
      </c>
      <c r="B97" s="10">
        <v>5</v>
      </c>
      <c r="C97" s="10">
        <v>3</v>
      </c>
      <c r="D97" s="10"/>
      <c r="E97" s="10"/>
      <c r="F97" s="10"/>
      <c r="G97" s="115" t="s">
        <v>84</v>
      </c>
      <c r="H97" s="115"/>
      <c r="I97" s="115"/>
      <c r="J97" s="115"/>
      <c r="K97" s="93">
        <f>K98+K99</f>
        <v>0</v>
      </c>
      <c r="L97" s="93">
        <f>L98+L99</f>
        <v>0</v>
      </c>
      <c r="M97" s="93">
        <f>M98+M99</f>
        <v>0</v>
      </c>
      <c r="N97" s="93">
        <f>N98+N99</f>
        <v>0</v>
      </c>
      <c r="O97" s="93">
        <f>O98+O99</f>
        <v>0</v>
      </c>
    </row>
    <row r="98" spans="1:15" hidden="1">
      <c r="A98" s="10">
        <v>2</v>
      </c>
      <c r="B98" s="10">
        <v>5</v>
      </c>
      <c r="C98" s="10">
        <v>3</v>
      </c>
      <c r="D98" s="10">
        <v>1</v>
      </c>
      <c r="E98" s="10">
        <v>1</v>
      </c>
      <c r="F98" s="10">
        <v>1</v>
      </c>
      <c r="G98" s="115" t="s">
        <v>81</v>
      </c>
      <c r="H98" s="115"/>
      <c r="I98" s="115"/>
      <c r="J98" s="115"/>
      <c r="K98" s="88">
        <v>0</v>
      </c>
      <c r="L98" s="85">
        <v>0</v>
      </c>
      <c r="M98" s="85">
        <v>0</v>
      </c>
      <c r="N98" s="85">
        <v>0</v>
      </c>
      <c r="O98" s="85">
        <v>0</v>
      </c>
    </row>
    <row r="99" spans="1:15" hidden="1">
      <c r="A99" s="10">
        <v>2</v>
      </c>
      <c r="B99" s="10">
        <v>5</v>
      </c>
      <c r="C99" s="10">
        <v>3</v>
      </c>
      <c r="D99" s="10">
        <v>1</v>
      </c>
      <c r="E99" s="10">
        <v>1</v>
      </c>
      <c r="F99" s="10">
        <v>2</v>
      </c>
      <c r="G99" s="115" t="s">
        <v>82</v>
      </c>
      <c r="H99" s="115"/>
      <c r="I99" s="115"/>
      <c r="J99" s="115"/>
      <c r="K99" s="88">
        <v>0</v>
      </c>
      <c r="L99" s="89">
        <v>0</v>
      </c>
      <c r="M99" s="89">
        <v>0</v>
      </c>
      <c r="N99" s="89">
        <v>0</v>
      </c>
      <c r="O99" s="89">
        <v>0</v>
      </c>
    </row>
    <row r="100" spans="1:15" hidden="1">
      <c r="A100" s="12">
        <v>2</v>
      </c>
      <c r="B100" s="12">
        <v>6</v>
      </c>
      <c r="C100" s="12"/>
      <c r="D100" s="12"/>
      <c r="E100" s="12"/>
      <c r="F100" s="12"/>
      <c r="G100" s="147" t="s">
        <v>85</v>
      </c>
      <c r="H100" s="147"/>
      <c r="I100" s="147"/>
      <c r="J100" s="147"/>
      <c r="K100" s="94">
        <f>K101+K104+K106+K108+K110</f>
        <v>0</v>
      </c>
      <c r="L100" s="94">
        <f>L101+L104+L106+L108+L110</f>
        <v>0</v>
      </c>
      <c r="M100" s="94">
        <f>M101+M104+M106+M108+M110</f>
        <v>0</v>
      </c>
      <c r="N100" s="94">
        <f>N101+N104+N106+N108+N110</f>
        <v>0</v>
      </c>
      <c r="O100" s="94">
        <f>O101+O104+O106+O108+O110</f>
        <v>0</v>
      </c>
    </row>
    <row r="101" spans="1:15" hidden="1">
      <c r="A101" s="10">
        <v>2</v>
      </c>
      <c r="B101" s="10">
        <v>6</v>
      </c>
      <c r="C101" s="10">
        <v>1</v>
      </c>
      <c r="D101" s="10"/>
      <c r="E101" s="10"/>
      <c r="F101" s="10"/>
      <c r="G101" s="115" t="s">
        <v>86</v>
      </c>
      <c r="H101" s="115"/>
      <c r="I101" s="115"/>
      <c r="J101" s="115"/>
      <c r="K101" s="93">
        <f>K102+K103</f>
        <v>0</v>
      </c>
      <c r="L101" s="93">
        <f>L102+L103</f>
        <v>0</v>
      </c>
      <c r="M101" s="93">
        <f>M102+M103</f>
        <v>0</v>
      </c>
      <c r="N101" s="93">
        <f>N102+N103</f>
        <v>0</v>
      </c>
      <c r="O101" s="93">
        <f>O102+O103</f>
        <v>0</v>
      </c>
    </row>
    <row r="102" spans="1:15" hidden="1">
      <c r="A102" s="10">
        <v>2</v>
      </c>
      <c r="B102" s="10">
        <v>6</v>
      </c>
      <c r="C102" s="10">
        <v>1</v>
      </c>
      <c r="D102" s="10">
        <v>1</v>
      </c>
      <c r="E102" s="10">
        <v>1</v>
      </c>
      <c r="F102" s="10">
        <v>1</v>
      </c>
      <c r="G102" s="115" t="s">
        <v>87</v>
      </c>
      <c r="H102" s="115"/>
      <c r="I102" s="115"/>
      <c r="J102" s="115"/>
      <c r="K102" s="88">
        <v>0</v>
      </c>
      <c r="L102" s="89">
        <v>0</v>
      </c>
      <c r="M102" s="89">
        <v>0</v>
      </c>
      <c r="N102" s="89">
        <v>0</v>
      </c>
      <c r="O102" s="89">
        <v>0</v>
      </c>
    </row>
    <row r="103" spans="1:15" hidden="1">
      <c r="A103" s="10">
        <v>2</v>
      </c>
      <c r="B103" s="10">
        <v>6</v>
      </c>
      <c r="C103" s="10">
        <v>1</v>
      </c>
      <c r="D103" s="10">
        <v>1</v>
      </c>
      <c r="E103" s="10">
        <v>1</v>
      </c>
      <c r="F103" s="10">
        <v>2</v>
      </c>
      <c r="G103" s="115" t="s">
        <v>88</v>
      </c>
      <c r="H103" s="115"/>
      <c r="I103" s="115"/>
      <c r="J103" s="115"/>
      <c r="K103" s="88">
        <v>0</v>
      </c>
      <c r="L103" s="89">
        <v>0</v>
      </c>
      <c r="M103" s="89">
        <v>0</v>
      </c>
      <c r="N103" s="89">
        <v>0</v>
      </c>
      <c r="O103" s="89">
        <v>0</v>
      </c>
    </row>
    <row r="104" spans="1:15" hidden="1">
      <c r="A104" s="10">
        <v>2</v>
      </c>
      <c r="B104" s="10">
        <v>6</v>
      </c>
      <c r="C104" s="10">
        <v>2</v>
      </c>
      <c r="D104" s="10"/>
      <c r="E104" s="10"/>
      <c r="F104" s="10"/>
      <c r="G104" s="115" t="s">
        <v>89</v>
      </c>
      <c r="H104" s="115"/>
      <c r="I104" s="115"/>
      <c r="J104" s="115"/>
      <c r="K104" s="93">
        <f>K105</f>
        <v>0</v>
      </c>
      <c r="L104" s="93">
        <f>L105</f>
        <v>0</v>
      </c>
      <c r="M104" s="93">
        <f>M105</f>
        <v>0</v>
      </c>
      <c r="N104" s="93">
        <f>N105</f>
        <v>0</v>
      </c>
      <c r="O104" s="93">
        <f>O105</f>
        <v>0</v>
      </c>
    </row>
    <row r="105" spans="1:15" hidden="1">
      <c r="A105" s="10">
        <v>2</v>
      </c>
      <c r="B105" s="10">
        <v>6</v>
      </c>
      <c r="C105" s="10">
        <v>2</v>
      </c>
      <c r="D105" s="10">
        <v>1</v>
      </c>
      <c r="E105" s="10">
        <v>1</v>
      </c>
      <c r="F105" s="10">
        <v>1</v>
      </c>
      <c r="G105" s="115" t="s">
        <v>89</v>
      </c>
      <c r="H105" s="115"/>
      <c r="I105" s="115"/>
      <c r="J105" s="115"/>
      <c r="K105" s="88">
        <v>0</v>
      </c>
      <c r="L105" s="89">
        <v>0</v>
      </c>
      <c r="M105" s="89">
        <v>0</v>
      </c>
      <c r="N105" s="89">
        <v>0</v>
      </c>
      <c r="O105" s="89">
        <v>0</v>
      </c>
    </row>
    <row r="106" spans="1:15" hidden="1">
      <c r="A106" s="10">
        <v>2</v>
      </c>
      <c r="B106" s="10">
        <v>6</v>
      </c>
      <c r="C106" s="10">
        <v>3</v>
      </c>
      <c r="D106" s="10"/>
      <c r="E106" s="10"/>
      <c r="F106" s="10"/>
      <c r="G106" s="115" t="s">
        <v>90</v>
      </c>
      <c r="H106" s="115"/>
      <c r="I106" s="115"/>
      <c r="J106" s="115"/>
      <c r="K106" s="93">
        <f>K107</f>
        <v>0</v>
      </c>
      <c r="L106" s="93">
        <f>L107</f>
        <v>0</v>
      </c>
      <c r="M106" s="93">
        <f>M107</f>
        <v>0</v>
      </c>
      <c r="N106" s="93">
        <f>N107</f>
        <v>0</v>
      </c>
      <c r="O106" s="93">
        <f>O107</f>
        <v>0</v>
      </c>
    </row>
    <row r="107" spans="1:15" hidden="1">
      <c r="A107" s="10">
        <v>2</v>
      </c>
      <c r="B107" s="10">
        <v>6</v>
      </c>
      <c r="C107" s="10">
        <v>3</v>
      </c>
      <c r="D107" s="10">
        <v>1</v>
      </c>
      <c r="E107" s="10">
        <v>1</v>
      </c>
      <c r="F107" s="10">
        <v>1</v>
      </c>
      <c r="G107" s="115" t="s">
        <v>90</v>
      </c>
      <c r="H107" s="115"/>
      <c r="I107" s="115"/>
      <c r="J107" s="115"/>
      <c r="K107" s="88">
        <v>0</v>
      </c>
      <c r="L107" s="89">
        <v>0</v>
      </c>
      <c r="M107" s="89">
        <v>0</v>
      </c>
      <c r="N107" s="89">
        <v>0</v>
      </c>
      <c r="O107" s="89">
        <v>0</v>
      </c>
    </row>
    <row r="108" spans="1:15" hidden="1">
      <c r="A108" s="10">
        <v>2</v>
      </c>
      <c r="B108" s="10">
        <v>6</v>
      </c>
      <c r="C108" s="10">
        <v>4</v>
      </c>
      <c r="D108" s="10"/>
      <c r="E108" s="10"/>
      <c r="F108" s="10"/>
      <c r="G108" s="115" t="s">
        <v>91</v>
      </c>
      <c r="H108" s="115"/>
      <c r="I108" s="115"/>
      <c r="J108" s="115"/>
      <c r="K108" s="93">
        <f>K109</f>
        <v>0</v>
      </c>
      <c r="L108" s="93">
        <f>L109</f>
        <v>0</v>
      </c>
      <c r="M108" s="93">
        <f>M109</f>
        <v>0</v>
      </c>
      <c r="N108" s="93">
        <f>N109</f>
        <v>0</v>
      </c>
      <c r="O108" s="93">
        <f>O109</f>
        <v>0</v>
      </c>
    </row>
    <row r="109" spans="1:15" hidden="1">
      <c r="A109" s="10">
        <v>2</v>
      </c>
      <c r="B109" s="10">
        <v>6</v>
      </c>
      <c r="C109" s="10">
        <v>4</v>
      </c>
      <c r="D109" s="10">
        <v>1</v>
      </c>
      <c r="E109" s="10">
        <v>1</v>
      </c>
      <c r="F109" s="10">
        <v>1</v>
      </c>
      <c r="G109" s="115" t="s">
        <v>91</v>
      </c>
      <c r="H109" s="115"/>
      <c r="I109" s="115"/>
      <c r="J109" s="115"/>
      <c r="K109" s="88">
        <v>0</v>
      </c>
      <c r="L109" s="89">
        <v>0</v>
      </c>
      <c r="M109" s="89">
        <v>0</v>
      </c>
      <c r="N109" s="89">
        <v>0</v>
      </c>
      <c r="O109" s="89">
        <v>0</v>
      </c>
    </row>
    <row r="110" spans="1:15" hidden="1">
      <c r="A110" s="10">
        <v>2</v>
      </c>
      <c r="B110" s="10">
        <v>6</v>
      </c>
      <c r="C110" s="10">
        <v>5</v>
      </c>
      <c r="D110" s="10"/>
      <c r="E110" s="10"/>
      <c r="F110" s="10"/>
      <c r="G110" s="115" t="s">
        <v>92</v>
      </c>
      <c r="H110" s="115"/>
      <c r="I110" s="115"/>
      <c r="J110" s="115"/>
      <c r="K110" s="93">
        <f>K111</f>
        <v>0</v>
      </c>
      <c r="L110" s="93">
        <f>L111</f>
        <v>0</v>
      </c>
      <c r="M110" s="93">
        <f>M111</f>
        <v>0</v>
      </c>
      <c r="N110" s="93">
        <f>N111</f>
        <v>0</v>
      </c>
      <c r="O110" s="93">
        <f>O111</f>
        <v>0</v>
      </c>
    </row>
    <row r="111" spans="1:15" hidden="1">
      <c r="A111" s="10">
        <v>2</v>
      </c>
      <c r="B111" s="10">
        <v>6</v>
      </c>
      <c r="C111" s="10">
        <v>5</v>
      </c>
      <c r="D111" s="10">
        <v>1</v>
      </c>
      <c r="E111" s="10">
        <v>1</v>
      </c>
      <c r="F111" s="10">
        <v>1</v>
      </c>
      <c r="G111" s="115" t="s">
        <v>92</v>
      </c>
      <c r="H111" s="115"/>
      <c r="I111" s="115"/>
      <c r="J111" s="115"/>
      <c r="K111" s="88">
        <v>0</v>
      </c>
      <c r="L111" s="85">
        <v>0</v>
      </c>
      <c r="M111" s="85">
        <v>0</v>
      </c>
      <c r="N111" s="85">
        <v>0</v>
      </c>
      <c r="O111" s="85">
        <v>0</v>
      </c>
    </row>
    <row r="112" spans="1:15" hidden="1">
      <c r="A112" s="12">
        <v>2</v>
      </c>
      <c r="B112" s="12">
        <v>7</v>
      </c>
      <c r="C112" s="12"/>
      <c r="D112" s="12"/>
      <c r="E112" s="12"/>
      <c r="F112" s="12"/>
      <c r="G112" s="147" t="s">
        <v>93</v>
      </c>
      <c r="H112" s="147"/>
      <c r="I112" s="147"/>
      <c r="J112" s="147"/>
      <c r="K112" s="94">
        <f>K113+K116+K119</f>
        <v>0</v>
      </c>
      <c r="L112" s="94">
        <f>L113+L116+L119</f>
        <v>0</v>
      </c>
      <c r="M112" s="94">
        <f>M113+M116+M119</f>
        <v>0</v>
      </c>
      <c r="N112" s="94">
        <f>N113+N116+N119</f>
        <v>0</v>
      </c>
      <c r="O112" s="94">
        <f>O113+O116+O119</f>
        <v>0</v>
      </c>
    </row>
    <row r="113" spans="1:15" hidden="1">
      <c r="A113" s="10">
        <v>2</v>
      </c>
      <c r="B113" s="10">
        <v>7</v>
      </c>
      <c r="C113" s="10">
        <v>1</v>
      </c>
      <c r="D113" s="10"/>
      <c r="E113" s="10"/>
      <c r="F113" s="10"/>
      <c r="G113" s="115" t="s">
        <v>94</v>
      </c>
      <c r="H113" s="115"/>
      <c r="I113" s="115"/>
      <c r="J113" s="115"/>
      <c r="K113" s="93">
        <f>K114+K115</f>
        <v>0</v>
      </c>
      <c r="L113" s="93">
        <f>L114+L115</f>
        <v>0</v>
      </c>
      <c r="M113" s="93">
        <f>M114+M115</f>
        <v>0</v>
      </c>
      <c r="N113" s="93">
        <f>N114+N115</f>
        <v>0</v>
      </c>
      <c r="O113" s="93">
        <f>O114+O115</f>
        <v>0</v>
      </c>
    </row>
    <row r="114" spans="1:15" hidden="1">
      <c r="A114" s="10">
        <v>2</v>
      </c>
      <c r="B114" s="10">
        <v>7</v>
      </c>
      <c r="C114" s="10">
        <v>1</v>
      </c>
      <c r="D114" s="10">
        <v>1</v>
      </c>
      <c r="E114" s="10">
        <v>1</v>
      </c>
      <c r="F114" s="10">
        <v>1</v>
      </c>
      <c r="G114" s="115" t="s">
        <v>95</v>
      </c>
      <c r="H114" s="115"/>
      <c r="I114" s="115"/>
      <c r="J114" s="115"/>
      <c r="K114" s="88">
        <v>0</v>
      </c>
      <c r="L114" s="85">
        <v>0</v>
      </c>
      <c r="M114" s="85">
        <v>0</v>
      </c>
      <c r="N114" s="85">
        <v>0</v>
      </c>
      <c r="O114" s="85">
        <v>0</v>
      </c>
    </row>
    <row r="115" spans="1:15" hidden="1">
      <c r="A115" s="10">
        <v>2</v>
      </c>
      <c r="B115" s="10">
        <v>7</v>
      </c>
      <c r="C115" s="10">
        <v>1</v>
      </c>
      <c r="D115" s="10">
        <v>1</v>
      </c>
      <c r="E115" s="10">
        <v>1</v>
      </c>
      <c r="F115" s="10">
        <v>2</v>
      </c>
      <c r="G115" s="115" t="s">
        <v>96</v>
      </c>
      <c r="H115" s="115"/>
      <c r="I115" s="115"/>
      <c r="J115" s="115"/>
      <c r="K115" s="88">
        <v>0</v>
      </c>
      <c r="L115" s="89">
        <v>0</v>
      </c>
      <c r="M115" s="89">
        <v>0</v>
      </c>
      <c r="N115" s="89">
        <v>0</v>
      </c>
      <c r="O115" s="89">
        <v>0</v>
      </c>
    </row>
    <row r="116" spans="1:15" hidden="1">
      <c r="A116" s="10">
        <v>2</v>
      </c>
      <c r="B116" s="10">
        <v>7</v>
      </c>
      <c r="C116" s="10">
        <v>2</v>
      </c>
      <c r="D116" s="10"/>
      <c r="E116" s="10"/>
      <c r="F116" s="10"/>
      <c r="G116" s="115" t="s">
        <v>97</v>
      </c>
      <c r="H116" s="115"/>
      <c r="I116" s="115"/>
      <c r="J116" s="115"/>
      <c r="K116" s="93">
        <f>K117+K118</f>
        <v>0</v>
      </c>
      <c r="L116" s="93">
        <f>L117+L118</f>
        <v>0</v>
      </c>
      <c r="M116" s="93">
        <f>M117+M118</f>
        <v>0</v>
      </c>
      <c r="N116" s="93">
        <f>N117+N118</f>
        <v>0</v>
      </c>
      <c r="O116" s="93">
        <f>O117+O118</f>
        <v>0</v>
      </c>
    </row>
    <row r="117" spans="1:15" hidden="1">
      <c r="A117" s="10">
        <v>2</v>
      </c>
      <c r="B117" s="10">
        <v>7</v>
      </c>
      <c r="C117" s="10">
        <v>2</v>
      </c>
      <c r="D117" s="10">
        <v>1</v>
      </c>
      <c r="E117" s="10">
        <v>1</v>
      </c>
      <c r="F117" s="10">
        <v>1</v>
      </c>
      <c r="G117" s="115" t="s">
        <v>98</v>
      </c>
      <c r="H117" s="115"/>
      <c r="I117" s="115"/>
      <c r="J117" s="115"/>
      <c r="K117" s="88">
        <v>0</v>
      </c>
      <c r="L117" s="89">
        <v>0</v>
      </c>
      <c r="M117" s="89">
        <v>0</v>
      </c>
      <c r="N117" s="89">
        <v>0</v>
      </c>
      <c r="O117" s="89">
        <v>0</v>
      </c>
    </row>
    <row r="118" spans="1:15" hidden="1">
      <c r="A118" s="10">
        <v>2</v>
      </c>
      <c r="B118" s="10">
        <v>7</v>
      </c>
      <c r="C118" s="10">
        <v>2</v>
      </c>
      <c r="D118" s="10">
        <v>1</v>
      </c>
      <c r="E118" s="10">
        <v>1</v>
      </c>
      <c r="F118" s="10">
        <v>2</v>
      </c>
      <c r="G118" s="115" t="s">
        <v>99</v>
      </c>
      <c r="H118" s="115"/>
      <c r="I118" s="115"/>
      <c r="J118" s="115"/>
      <c r="K118" s="88">
        <v>0</v>
      </c>
      <c r="L118" s="89">
        <v>0</v>
      </c>
      <c r="M118" s="89">
        <v>0</v>
      </c>
      <c r="N118" s="89">
        <v>0</v>
      </c>
      <c r="O118" s="89">
        <v>0</v>
      </c>
    </row>
    <row r="119" spans="1:15" hidden="1">
      <c r="A119" s="10">
        <v>2</v>
      </c>
      <c r="B119" s="10">
        <v>7</v>
      </c>
      <c r="C119" s="10">
        <v>3</v>
      </c>
      <c r="D119" s="10"/>
      <c r="E119" s="10"/>
      <c r="F119" s="10"/>
      <c r="G119" s="115" t="s">
        <v>100</v>
      </c>
      <c r="H119" s="115"/>
      <c r="I119" s="115"/>
      <c r="J119" s="115"/>
      <c r="K119" s="93">
        <f>K120+K121</f>
        <v>0</v>
      </c>
      <c r="L119" s="93">
        <f>L120+L121</f>
        <v>0</v>
      </c>
      <c r="M119" s="93">
        <f>M120+M121</f>
        <v>0</v>
      </c>
      <c r="N119" s="93">
        <f>N120+N121</f>
        <v>0</v>
      </c>
      <c r="O119" s="93">
        <f>O120+O121</f>
        <v>0</v>
      </c>
    </row>
    <row r="120" spans="1:15" hidden="1">
      <c r="A120" s="10">
        <v>2</v>
      </c>
      <c r="B120" s="10">
        <v>7</v>
      </c>
      <c r="C120" s="10">
        <v>3</v>
      </c>
      <c r="D120" s="10">
        <v>1</v>
      </c>
      <c r="E120" s="10">
        <v>1</v>
      </c>
      <c r="F120" s="10">
        <v>1</v>
      </c>
      <c r="G120" s="115" t="s">
        <v>101</v>
      </c>
      <c r="H120" s="115"/>
      <c r="I120" s="115"/>
      <c r="J120" s="115"/>
      <c r="K120" s="88">
        <v>0</v>
      </c>
      <c r="L120" s="85">
        <v>0</v>
      </c>
      <c r="M120" s="85">
        <v>0</v>
      </c>
      <c r="N120" s="85">
        <v>0</v>
      </c>
      <c r="O120" s="85">
        <v>0</v>
      </c>
    </row>
    <row r="121" spans="1:15" hidden="1">
      <c r="A121" s="10">
        <v>2</v>
      </c>
      <c r="B121" s="10">
        <v>7</v>
      </c>
      <c r="C121" s="10">
        <v>3</v>
      </c>
      <c r="D121" s="10">
        <v>1</v>
      </c>
      <c r="E121" s="10">
        <v>1</v>
      </c>
      <c r="F121" s="10">
        <v>2</v>
      </c>
      <c r="G121" s="115" t="s">
        <v>102</v>
      </c>
      <c r="H121" s="115"/>
      <c r="I121" s="115"/>
      <c r="J121" s="115"/>
      <c r="K121" s="88">
        <v>0</v>
      </c>
      <c r="L121" s="89">
        <v>0</v>
      </c>
      <c r="M121" s="89">
        <v>0</v>
      </c>
      <c r="N121" s="89">
        <v>0</v>
      </c>
      <c r="O121" s="89">
        <v>0</v>
      </c>
    </row>
    <row r="122" spans="1:15" hidden="1">
      <c r="A122" s="12">
        <v>2</v>
      </c>
      <c r="B122" s="12">
        <v>8</v>
      </c>
      <c r="C122" s="12"/>
      <c r="D122" s="12"/>
      <c r="E122" s="12"/>
      <c r="F122" s="12"/>
      <c r="G122" s="147" t="s">
        <v>103</v>
      </c>
      <c r="H122" s="147"/>
      <c r="I122" s="147"/>
      <c r="J122" s="147"/>
      <c r="K122" s="94">
        <f>K123</f>
        <v>0</v>
      </c>
      <c r="L122" s="94">
        <f>L123</f>
        <v>0</v>
      </c>
      <c r="M122" s="94">
        <f>M123</f>
        <v>0</v>
      </c>
      <c r="N122" s="94">
        <f>N123</f>
        <v>0</v>
      </c>
      <c r="O122" s="94">
        <f>O123</f>
        <v>0</v>
      </c>
    </row>
    <row r="123" spans="1:15" hidden="1">
      <c r="A123" s="10">
        <v>2</v>
      </c>
      <c r="B123" s="10">
        <v>8</v>
      </c>
      <c r="C123" s="10">
        <v>1</v>
      </c>
      <c r="D123" s="10"/>
      <c r="E123" s="10"/>
      <c r="F123" s="10"/>
      <c r="G123" s="115" t="s">
        <v>103</v>
      </c>
      <c r="H123" s="115"/>
      <c r="I123" s="115"/>
      <c r="J123" s="115"/>
      <c r="K123" s="93">
        <f>K124+K127</f>
        <v>0</v>
      </c>
      <c r="L123" s="93">
        <f>L124+L127</f>
        <v>0</v>
      </c>
      <c r="M123" s="93">
        <f>M124+M127</f>
        <v>0</v>
      </c>
      <c r="N123" s="93">
        <f>N124+N127</f>
        <v>0</v>
      </c>
      <c r="O123" s="93">
        <f>O124+O127</f>
        <v>0</v>
      </c>
    </row>
    <row r="124" spans="1:15" hidden="1">
      <c r="A124" s="10">
        <v>2</v>
      </c>
      <c r="B124" s="10">
        <v>8</v>
      </c>
      <c r="C124" s="10">
        <v>1</v>
      </c>
      <c r="D124" s="10">
        <v>1</v>
      </c>
      <c r="E124" s="10"/>
      <c r="F124" s="10"/>
      <c r="G124" s="115" t="s">
        <v>81</v>
      </c>
      <c r="H124" s="115"/>
      <c r="I124" s="115"/>
      <c r="J124" s="115"/>
      <c r="K124" s="93">
        <f>K125+K126</f>
        <v>0</v>
      </c>
      <c r="L124" s="93">
        <f>L125+L126</f>
        <v>0</v>
      </c>
      <c r="M124" s="93">
        <f>M125+M126</f>
        <v>0</v>
      </c>
      <c r="N124" s="93">
        <f>N125+N126</f>
        <v>0</v>
      </c>
      <c r="O124" s="93">
        <f>O125+O126</f>
        <v>0</v>
      </c>
    </row>
    <row r="125" spans="1:15" hidden="1">
      <c r="A125" s="10">
        <v>2</v>
      </c>
      <c r="B125" s="10">
        <v>8</v>
      </c>
      <c r="C125" s="10">
        <v>1</v>
      </c>
      <c r="D125" s="10">
        <v>1</v>
      </c>
      <c r="E125" s="10">
        <v>1</v>
      </c>
      <c r="F125" s="10">
        <v>1</v>
      </c>
      <c r="G125" s="115" t="s">
        <v>104</v>
      </c>
      <c r="H125" s="115"/>
      <c r="I125" s="115"/>
      <c r="J125" s="115"/>
      <c r="K125" s="88">
        <v>0</v>
      </c>
      <c r="L125" s="85">
        <v>0</v>
      </c>
      <c r="M125" s="85">
        <v>0</v>
      </c>
      <c r="N125" s="85">
        <v>0</v>
      </c>
      <c r="O125" s="85">
        <v>0</v>
      </c>
    </row>
    <row r="126" spans="1:15" hidden="1">
      <c r="A126" s="10">
        <v>2</v>
      </c>
      <c r="B126" s="10">
        <v>8</v>
      </c>
      <c r="C126" s="10">
        <v>1</v>
      </c>
      <c r="D126" s="10">
        <v>1</v>
      </c>
      <c r="E126" s="10">
        <v>1</v>
      </c>
      <c r="F126" s="10">
        <v>2</v>
      </c>
      <c r="G126" s="115" t="s">
        <v>105</v>
      </c>
      <c r="H126" s="115"/>
      <c r="I126" s="115"/>
      <c r="J126" s="115"/>
      <c r="K126" s="88">
        <v>0</v>
      </c>
      <c r="L126" s="85">
        <v>0</v>
      </c>
      <c r="M126" s="85">
        <v>0</v>
      </c>
      <c r="N126" s="85">
        <v>0</v>
      </c>
      <c r="O126" s="85">
        <v>0</v>
      </c>
    </row>
    <row r="127" spans="1:15" hidden="1">
      <c r="A127" s="10">
        <v>2</v>
      </c>
      <c r="B127" s="10">
        <v>8</v>
      </c>
      <c r="C127" s="10">
        <v>1</v>
      </c>
      <c r="D127" s="10">
        <v>2</v>
      </c>
      <c r="E127" s="10"/>
      <c r="F127" s="10"/>
      <c r="G127" s="115" t="s">
        <v>82</v>
      </c>
      <c r="H127" s="115"/>
      <c r="I127" s="115"/>
      <c r="J127" s="115"/>
      <c r="K127" s="93">
        <f>K128</f>
        <v>0</v>
      </c>
      <c r="L127" s="93">
        <f>L128</f>
        <v>0</v>
      </c>
      <c r="M127" s="93">
        <f>M128</f>
        <v>0</v>
      </c>
      <c r="N127" s="93">
        <f>N128</f>
        <v>0</v>
      </c>
      <c r="O127" s="93">
        <f>O128</f>
        <v>0</v>
      </c>
    </row>
    <row r="128" spans="1:15" ht="15.75" hidden="1" customHeight="1">
      <c r="A128" s="10">
        <v>2</v>
      </c>
      <c r="B128" s="10">
        <v>8</v>
      </c>
      <c r="C128" s="10">
        <v>1</v>
      </c>
      <c r="D128" s="10">
        <v>2</v>
      </c>
      <c r="E128" s="10">
        <v>1</v>
      </c>
      <c r="F128" s="10">
        <v>1</v>
      </c>
      <c r="G128" s="115" t="s">
        <v>106</v>
      </c>
      <c r="H128" s="115"/>
      <c r="I128" s="115"/>
      <c r="J128" s="115"/>
      <c r="K128" s="88">
        <v>0</v>
      </c>
      <c r="L128" s="85">
        <v>0</v>
      </c>
      <c r="M128" s="85">
        <v>0</v>
      </c>
      <c r="N128" s="85">
        <v>0</v>
      </c>
      <c r="O128" s="85">
        <v>0</v>
      </c>
    </row>
    <row r="129" spans="1:15" ht="28.5" hidden="1" customHeight="1">
      <c r="A129" s="12">
        <v>2</v>
      </c>
      <c r="B129" s="12">
        <v>9</v>
      </c>
      <c r="C129" s="12"/>
      <c r="D129" s="12"/>
      <c r="E129" s="12"/>
      <c r="F129" s="12"/>
      <c r="G129" s="147" t="s">
        <v>107</v>
      </c>
      <c r="H129" s="147"/>
      <c r="I129" s="147"/>
      <c r="J129" s="147"/>
      <c r="K129" s="94">
        <f>K130+K132</f>
        <v>0</v>
      </c>
      <c r="L129" s="94">
        <f>L130+L132</f>
        <v>0</v>
      </c>
      <c r="M129" s="94">
        <f>M130+M132</f>
        <v>0</v>
      </c>
      <c r="N129" s="94">
        <f>N130+N132</f>
        <v>0</v>
      </c>
      <c r="O129" s="94">
        <f>O130+O132</f>
        <v>0</v>
      </c>
    </row>
    <row r="130" spans="1:15" ht="26.25" hidden="1" customHeight="1">
      <c r="A130" s="10">
        <v>2</v>
      </c>
      <c r="B130" s="10">
        <v>9</v>
      </c>
      <c r="C130" s="10">
        <v>1</v>
      </c>
      <c r="D130" s="10"/>
      <c r="E130" s="10"/>
      <c r="F130" s="10"/>
      <c r="G130" s="115" t="s">
        <v>108</v>
      </c>
      <c r="H130" s="115"/>
      <c r="I130" s="115"/>
      <c r="J130" s="115"/>
      <c r="K130" s="93">
        <f>K131</f>
        <v>0</v>
      </c>
      <c r="L130" s="93">
        <f>L131</f>
        <v>0</v>
      </c>
      <c r="M130" s="93">
        <f>M131</f>
        <v>0</v>
      </c>
      <c r="N130" s="93">
        <f>N131</f>
        <v>0</v>
      </c>
      <c r="O130" s="93">
        <f>O131</f>
        <v>0</v>
      </c>
    </row>
    <row r="131" spans="1:15" hidden="1">
      <c r="A131" s="10">
        <v>2</v>
      </c>
      <c r="B131" s="10">
        <v>9</v>
      </c>
      <c r="C131" s="10">
        <v>1</v>
      </c>
      <c r="D131" s="10">
        <v>1</v>
      </c>
      <c r="E131" s="10">
        <v>1</v>
      </c>
      <c r="F131" s="10">
        <v>1</v>
      </c>
      <c r="G131" s="115" t="s">
        <v>74</v>
      </c>
      <c r="H131" s="115"/>
      <c r="I131" s="115"/>
      <c r="J131" s="115"/>
      <c r="K131" s="88">
        <v>0</v>
      </c>
      <c r="L131" s="89">
        <v>0</v>
      </c>
      <c r="M131" s="89">
        <v>0</v>
      </c>
      <c r="N131" s="89">
        <v>0</v>
      </c>
      <c r="O131" s="89">
        <v>0</v>
      </c>
    </row>
    <row r="132" spans="1:15" ht="29.25" hidden="1" customHeight="1">
      <c r="A132" s="10">
        <v>2</v>
      </c>
      <c r="B132" s="10">
        <v>9</v>
      </c>
      <c r="C132" s="10">
        <v>2</v>
      </c>
      <c r="D132" s="10"/>
      <c r="E132" s="10"/>
      <c r="F132" s="10"/>
      <c r="G132" s="115" t="s">
        <v>107</v>
      </c>
      <c r="H132" s="115"/>
      <c r="I132" s="115"/>
      <c r="J132" s="115"/>
      <c r="K132" s="93">
        <f>K133+K137</f>
        <v>0</v>
      </c>
      <c r="L132" s="93">
        <f>L133+L137</f>
        <v>0</v>
      </c>
      <c r="M132" s="93">
        <f>M133+M137</f>
        <v>0</v>
      </c>
      <c r="N132" s="93">
        <f>N133+N137</f>
        <v>0</v>
      </c>
      <c r="O132" s="93">
        <f>O133+O137</f>
        <v>0</v>
      </c>
    </row>
    <row r="133" spans="1:15" hidden="1">
      <c r="A133" s="10">
        <v>2</v>
      </c>
      <c r="B133" s="10">
        <v>9</v>
      </c>
      <c r="C133" s="10">
        <v>2</v>
      </c>
      <c r="D133" s="10">
        <v>1</v>
      </c>
      <c r="E133" s="10"/>
      <c r="F133" s="10"/>
      <c r="G133" s="115" t="s">
        <v>81</v>
      </c>
      <c r="H133" s="115"/>
      <c r="I133" s="115"/>
      <c r="J133" s="115"/>
      <c r="K133" s="93">
        <f>K134+K135+K136</f>
        <v>0</v>
      </c>
      <c r="L133" s="93">
        <f>L134+L135+L136</f>
        <v>0</v>
      </c>
      <c r="M133" s="93">
        <f>M134+M135+M136</f>
        <v>0</v>
      </c>
      <c r="N133" s="93">
        <f>N134+N135+N136</f>
        <v>0</v>
      </c>
      <c r="O133" s="93">
        <f>O134+O135+O136</f>
        <v>0</v>
      </c>
    </row>
    <row r="134" spans="1:15" hidden="1">
      <c r="A134" s="10">
        <v>2</v>
      </c>
      <c r="B134" s="10">
        <v>9</v>
      </c>
      <c r="C134" s="10">
        <v>2</v>
      </c>
      <c r="D134" s="10">
        <v>1</v>
      </c>
      <c r="E134" s="10">
        <v>1</v>
      </c>
      <c r="F134" s="10">
        <v>1</v>
      </c>
      <c r="G134" s="115" t="s">
        <v>109</v>
      </c>
      <c r="H134" s="115"/>
      <c r="I134" s="115"/>
      <c r="J134" s="115"/>
      <c r="K134" s="88">
        <v>0</v>
      </c>
      <c r="L134" s="89">
        <v>0</v>
      </c>
      <c r="M134" s="89">
        <v>0</v>
      </c>
      <c r="N134" s="89">
        <v>0</v>
      </c>
      <c r="O134" s="89">
        <v>0</v>
      </c>
    </row>
    <row r="135" spans="1:15" hidden="1">
      <c r="A135" s="10">
        <v>2</v>
      </c>
      <c r="B135" s="10">
        <v>9</v>
      </c>
      <c r="C135" s="10">
        <v>2</v>
      </c>
      <c r="D135" s="10">
        <v>1</v>
      </c>
      <c r="E135" s="10">
        <v>1</v>
      </c>
      <c r="F135" s="10">
        <v>2</v>
      </c>
      <c r="G135" s="115" t="s">
        <v>110</v>
      </c>
      <c r="H135" s="115"/>
      <c r="I135" s="115"/>
      <c r="J135" s="115"/>
      <c r="K135" s="88">
        <v>0</v>
      </c>
      <c r="L135" s="89">
        <v>0</v>
      </c>
      <c r="M135" s="89">
        <v>0</v>
      </c>
      <c r="N135" s="89">
        <v>0</v>
      </c>
      <c r="O135" s="89">
        <v>0</v>
      </c>
    </row>
    <row r="136" spans="1:15" hidden="1">
      <c r="A136" s="10">
        <v>2</v>
      </c>
      <c r="B136" s="10">
        <v>9</v>
      </c>
      <c r="C136" s="10">
        <v>2</v>
      </c>
      <c r="D136" s="10">
        <v>1</v>
      </c>
      <c r="E136" s="10">
        <v>1</v>
      </c>
      <c r="F136" s="10">
        <v>3</v>
      </c>
      <c r="G136" s="115" t="s">
        <v>111</v>
      </c>
      <c r="H136" s="115"/>
      <c r="I136" s="115"/>
      <c r="J136" s="115"/>
      <c r="K136" s="88">
        <v>0</v>
      </c>
      <c r="L136" s="85">
        <v>0</v>
      </c>
      <c r="M136" s="85">
        <v>0</v>
      </c>
      <c r="N136" s="85">
        <v>0</v>
      </c>
      <c r="O136" s="85">
        <v>0</v>
      </c>
    </row>
    <row r="137" spans="1:15" hidden="1">
      <c r="A137" s="10">
        <v>2</v>
      </c>
      <c r="B137" s="10">
        <v>9</v>
      </c>
      <c r="C137" s="10">
        <v>2</v>
      </c>
      <c r="D137" s="10">
        <v>2</v>
      </c>
      <c r="E137" s="10"/>
      <c r="F137" s="10"/>
      <c r="G137" s="115" t="s">
        <v>82</v>
      </c>
      <c r="H137" s="115"/>
      <c r="I137" s="115"/>
      <c r="J137" s="115"/>
      <c r="K137" s="93">
        <f>K138+K139+K140</f>
        <v>0</v>
      </c>
      <c r="L137" s="93">
        <f>L138+L139+L140</f>
        <v>0</v>
      </c>
      <c r="M137" s="93">
        <f>M138+M139+M140</f>
        <v>0</v>
      </c>
      <c r="N137" s="93">
        <f>N138+N139+N140</f>
        <v>0</v>
      </c>
      <c r="O137" s="93">
        <f>O138+O139+O140</f>
        <v>0</v>
      </c>
    </row>
    <row r="138" spans="1:15" hidden="1">
      <c r="A138" s="10">
        <v>2</v>
      </c>
      <c r="B138" s="10">
        <v>9</v>
      </c>
      <c r="C138" s="10">
        <v>2</v>
      </c>
      <c r="D138" s="10">
        <v>2</v>
      </c>
      <c r="E138" s="10">
        <v>1</v>
      </c>
      <c r="F138" s="10">
        <v>1</v>
      </c>
      <c r="G138" s="115" t="s">
        <v>112</v>
      </c>
      <c r="H138" s="115"/>
      <c r="I138" s="115"/>
      <c r="J138" s="115"/>
      <c r="K138" s="88">
        <v>0</v>
      </c>
      <c r="L138" s="89">
        <v>0</v>
      </c>
      <c r="M138" s="89">
        <v>0</v>
      </c>
      <c r="N138" s="89">
        <v>0</v>
      </c>
      <c r="O138" s="89">
        <v>0</v>
      </c>
    </row>
    <row r="139" spans="1:15" hidden="1">
      <c r="A139" s="10">
        <v>2</v>
      </c>
      <c r="B139" s="10">
        <v>9</v>
      </c>
      <c r="C139" s="10">
        <v>2</v>
      </c>
      <c r="D139" s="10">
        <v>2</v>
      </c>
      <c r="E139" s="10">
        <v>1</v>
      </c>
      <c r="F139" s="10">
        <v>2</v>
      </c>
      <c r="G139" s="115" t="s">
        <v>113</v>
      </c>
      <c r="H139" s="115"/>
      <c r="I139" s="115"/>
      <c r="J139" s="115"/>
      <c r="K139" s="88">
        <v>0</v>
      </c>
      <c r="L139" s="85">
        <v>0</v>
      </c>
      <c r="M139" s="85">
        <v>0</v>
      </c>
      <c r="N139" s="85">
        <v>0</v>
      </c>
      <c r="O139" s="85">
        <v>0</v>
      </c>
    </row>
    <row r="140" spans="1:15" hidden="1">
      <c r="A140" s="10">
        <v>2</v>
      </c>
      <c r="B140" s="10">
        <v>9</v>
      </c>
      <c r="C140" s="10">
        <v>2</v>
      </c>
      <c r="D140" s="10">
        <v>2</v>
      </c>
      <c r="E140" s="10">
        <v>1</v>
      </c>
      <c r="F140" s="10">
        <v>3</v>
      </c>
      <c r="G140" s="115" t="s">
        <v>114</v>
      </c>
      <c r="H140" s="115"/>
      <c r="I140" s="115"/>
      <c r="J140" s="115"/>
      <c r="K140" s="88">
        <v>0</v>
      </c>
      <c r="L140" s="89">
        <v>0</v>
      </c>
      <c r="M140" s="89">
        <v>0</v>
      </c>
      <c r="N140" s="89">
        <v>0</v>
      </c>
      <c r="O140" s="89">
        <v>0</v>
      </c>
    </row>
    <row r="141" spans="1:15" hidden="1">
      <c r="A141" s="12">
        <v>3</v>
      </c>
      <c r="B141" s="12"/>
      <c r="C141" s="12"/>
      <c r="D141" s="12"/>
      <c r="E141" s="12"/>
      <c r="F141" s="12"/>
      <c r="G141" s="147" t="s">
        <v>115</v>
      </c>
      <c r="H141" s="147"/>
      <c r="I141" s="147"/>
      <c r="J141" s="147"/>
      <c r="K141" s="94">
        <f>K142+K183+K228</f>
        <v>0</v>
      </c>
      <c r="L141" s="94">
        <f>L142+L183+L228</f>
        <v>0</v>
      </c>
      <c r="M141" s="94">
        <f>M142+M183+M228</f>
        <v>0</v>
      </c>
      <c r="N141" s="94">
        <f>N142+N183+N228</f>
        <v>0</v>
      </c>
      <c r="O141" s="94">
        <f>O142+O183+O228</f>
        <v>0</v>
      </c>
    </row>
    <row r="142" spans="1:15" hidden="1">
      <c r="A142" s="12">
        <v>3</v>
      </c>
      <c r="B142" s="12">
        <v>1</v>
      </c>
      <c r="C142" s="12"/>
      <c r="D142" s="12"/>
      <c r="E142" s="12"/>
      <c r="F142" s="12"/>
      <c r="G142" s="147" t="s">
        <v>116</v>
      </c>
      <c r="H142" s="147"/>
      <c r="I142" s="147"/>
      <c r="J142" s="147"/>
      <c r="K142" s="94">
        <f>K143+K160+K167+K178+K176</f>
        <v>0</v>
      </c>
      <c r="L142" s="94">
        <f>L143+L160+L167+L178+L176</f>
        <v>0</v>
      </c>
      <c r="M142" s="94">
        <f>M143+M160+M167+M178+M176</f>
        <v>0</v>
      </c>
      <c r="N142" s="94">
        <f>N143+N160+N167+N178+N176</f>
        <v>0</v>
      </c>
      <c r="O142" s="94">
        <f>O143+O160+O167+O178+O176</f>
        <v>0</v>
      </c>
    </row>
    <row r="143" spans="1:15" hidden="1">
      <c r="A143" s="10">
        <v>3</v>
      </c>
      <c r="B143" s="10">
        <v>1</v>
      </c>
      <c r="C143" s="10">
        <v>1</v>
      </c>
      <c r="D143" s="10"/>
      <c r="E143" s="10"/>
      <c r="F143" s="10"/>
      <c r="G143" s="115" t="s">
        <v>117</v>
      </c>
      <c r="H143" s="115"/>
      <c r="I143" s="115"/>
      <c r="J143" s="115"/>
      <c r="K143" s="91">
        <f>K144+K146+K150+K154+K158</f>
        <v>0</v>
      </c>
      <c r="L143" s="91">
        <f>L144+L146+L150+L154+L158</f>
        <v>0</v>
      </c>
      <c r="M143" s="91">
        <f>M144+M146+M150+M154+M158</f>
        <v>0</v>
      </c>
      <c r="N143" s="91">
        <f>N144+N146+N150+N154+N158</f>
        <v>0</v>
      </c>
      <c r="O143" s="91">
        <f>O144+O146+O150+O154+O158</f>
        <v>0</v>
      </c>
    </row>
    <row r="144" spans="1:15" hidden="1">
      <c r="A144" s="10">
        <v>3</v>
      </c>
      <c r="B144" s="10">
        <v>1</v>
      </c>
      <c r="C144" s="10">
        <v>1</v>
      </c>
      <c r="D144" s="10">
        <v>1</v>
      </c>
      <c r="E144" s="10"/>
      <c r="F144" s="10"/>
      <c r="G144" s="115" t="s">
        <v>118</v>
      </c>
      <c r="H144" s="115"/>
      <c r="I144" s="115"/>
      <c r="J144" s="115"/>
      <c r="K144" s="93">
        <f>K145</f>
        <v>0</v>
      </c>
      <c r="L144" s="93">
        <f>L145</f>
        <v>0</v>
      </c>
      <c r="M144" s="93">
        <f>M145</f>
        <v>0</v>
      </c>
      <c r="N144" s="93">
        <f>N145</f>
        <v>0</v>
      </c>
      <c r="O144" s="93">
        <f>O145</f>
        <v>0</v>
      </c>
    </row>
    <row r="145" spans="1:15" hidden="1">
      <c r="A145" s="10">
        <v>3</v>
      </c>
      <c r="B145" s="10">
        <v>1</v>
      </c>
      <c r="C145" s="10">
        <v>1</v>
      </c>
      <c r="D145" s="10">
        <v>1</v>
      </c>
      <c r="E145" s="10">
        <v>1</v>
      </c>
      <c r="F145" s="10">
        <v>1</v>
      </c>
      <c r="G145" s="115" t="s">
        <v>119</v>
      </c>
      <c r="H145" s="115"/>
      <c r="I145" s="115"/>
      <c r="J145" s="115"/>
      <c r="K145" s="88">
        <v>0</v>
      </c>
      <c r="L145" s="89">
        <v>0</v>
      </c>
      <c r="M145" s="89">
        <v>0</v>
      </c>
      <c r="N145" s="89">
        <v>0</v>
      </c>
      <c r="O145" s="89">
        <v>0</v>
      </c>
    </row>
    <row r="146" spans="1:15" hidden="1">
      <c r="A146" s="10">
        <v>3</v>
      </c>
      <c r="B146" s="10">
        <v>1</v>
      </c>
      <c r="C146" s="10">
        <v>1</v>
      </c>
      <c r="D146" s="10">
        <v>2</v>
      </c>
      <c r="E146" s="10"/>
      <c r="F146" s="10"/>
      <c r="G146" s="115" t="s">
        <v>120</v>
      </c>
      <c r="H146" s="115"/>
      <c r="I146" s="115"/>
      <c r="J146" s="115"/>
      <c r="K146" s="93">
        <f>K147+K148+K149</f>
        <v>0</v>
      </c>
      <c r="L146" s="93">
        <f>L147+L148+L149</f>
        <v>0</v>
      </c>
      <c r="M146" s="93">
        <f>M147+M148+M149</f>
        <v>0</v>
      </c>
      <c r="N146" s="93">
        <f>N147+N148+N149</f>
        <v>0</v>
      </c>
      <c r="O146" s="93">
        <f>O147+O148+O149</f>
        <v>0</v>
      </c>
    </row>
    <row r="147" spans="1:15" hidden="1">
      <c r="A147" s="10">
        <v>3</v>
      </c>
      <c r="B147" s="10">
        <v>1</v>
      </c>
      <c r="C147" s="10">
        <v>1</v>
      </c>
      <c r="D147" s="10">
        <v>2</v>
      </c>
      <c r="E147" s="10">
        <v>1</v>
      </c>
      <c r="F147" s="10">
        <v>1</v>
      </c>
      <c r="G147" s="115" t="s">
        <v>121</v>
      </c>
      <c r="H147" s="115"/>
      <c r="I147" s="115"/>
      <c r="J147" s="115"/>
      <c r="K147" s="88">
        <v>0</v>
      </c>
      <c r="L147" s="89">
        <v>0</v>
      </c>
      <c r="M147" s="89">
        <v>0</v>
      </c>
      <c r="N147" s="89">
        <v>0</v>
      </c>
      <c r="O147" s="89">
        <v>0</v>
      </c>
    </row>
    <row r="148" spans="1:15" hidden="1">
      <c r="A148" s="10">
        <v>3</v>
      </c>
      <c r="B148" s="10">
        <v>1</v>
      </c>
      <c r="C148" s="10">
        <v>1</v>
      </c>
      <c r="D148" s="10">
        <v>2</v>
      </c>
      <c r="E148" s="10">
        <v>1</v>
      </c>
      <c r="F148" s="10">
        <v>2</v>
      </c>
      <c r="G148" s="115" t="s">
        <v>122</v>
      </c>
      <c r="H148" s="115"/>
      <c r="I148" s="115"/>
      <c r="J148" s="115"/>
      <c r="K148" s="88">
        <v>0</v>
      </c>
      <c r="L148" s="85">
        <v>0</v>
      </c>
      <c r="M148" s="85">
        <v>0</v>
      </c>
      <c r="N148" s="85">
        <v>0</v>
      </c>
      <c r="O148" s="85">
        <v>0</v>
      </c>
    </row>
    <row r="149" spans="1:15" hidden="1">
      <c r="A149" s="10">
        <v>3</v>
      </c>
      <c r="B149" s="10">
        <v>1</v>
      </c>
      <c r="C149" s="10">
        <v>1</v>
      </c>
      <c r="D149" s="10">
        <v>2</v>
      </c>
      <c r="E149" s="10">
        <v>1</v>
      </c>
      <c r="F149" s="10">
        <v>3</v>
      </c>
      <c r="G149" s="115" t="s">
        <v>123</v>
      </c>
      <c r="H149" s="115"/>
      <c r="I149" s="115"/>
      <c r="J149" s="115"/>
      <c r="K149" s="88">
        <v>0</v>
      </c>
      <c r="L149" s="89">
        <v>0</v>
      </c>
      <c r="M149" s="89">
        <v>0</v>
      </c>
      <c r="N149" s="89">
        <v>0</v>
      </c>
      <c r="O149" s="89">
        <v>0</v>
      </c>
    </row>
    <row r="150" spans="1:15" hidden="1">
      <c r="A150" s="10">
        <v>3</v>
      </c>
      <c r="B150" s="10">
        <v>1</v>
      </c>
      <c r="C150" s="10">
        <v>1</v>
      </c>
      <c r="D150" s="10">
        <v>3</v>
      </c>
      <c r="E150" s="10"/>
      <c r="F150" s="10"/>
      <c r="G150" s="115" t="s">
        <v>124</v>
      </c>
      <c r="H150" s="115"/>
      <c r="I150" s="115"/>
      <c r="J150" s="115"/>
      <c r="K150" s="93">
        <f>K151+K152+K153</f>
        <v>0</v>
      </c>
      <c r="L150" s="93">
        <f>L151+L152+L153</f>
        <v>0</v>
      </c>
      <c r="M150" s="93">
        <f>M151+M152+M153</f>
        <v>0</v>
      </c>
      <c r="N150" s="93">
        <f>N151+N152+N153</f>
        <v>0</v>
      </c>
      <c r="O150" s="93">
        <f>O151+O152+O153</f>
        <v>0</v>
      </c>
    </row>
    <row r="151" spans="1:15" hidden="1">
      <c r="A151" s="10">
        <v>3</v>
      </c>
      <c r="B151" s="10">
        <v>1</v>
      </c>
      <c r="C151" s="10">
        <v>1</v>
      </c>
      <c r="D151" s="10">
        <v>3</v>
      </c>
      <c r="E151" s="10">
        <v>1</v>
      </c>
      <c r="F151" s="10">
        <v>1</v>
      </c>
      <c r="G151" s="115" t="s">
        <v>125</v>
      </c>
      <c r="H151" s="115"/>
      <c r="I151" s="115"/>
      <c r="J151" s="115"/>
      <c r="K151" s="88">
        <v>0</v>
      </c>
      <c r="L151" s="85">
        <v>0</v>
      </c>
      <c r="M151" s="85">
        <v>0</v>
      </c>
      <c r="N151" s="85">
        <v>0</v>
      </c>
      <c r="O151" s="85">
        <v>0</v>
      </c>
    </row>
    <row r="152" spans="1:15" hidden="1">
      <c r="A152" s="10">
        <v>3</v>
      </c>
      <c r="B152" s="10">
        <v>1</v>
      </c>
      <c r="C152" s="10">
        <v>1</v>
      </c>
      <c r="D152" s="10">
        <v>3</v>
      </c>
      <c r="E152" s="10">
        <v>1</v>
      </c>
      <c r="F152" s="10">
        <v>2</v>
      </c>
      <c r="G152" s="115" t="s">
        <v>126</v>
      </c>
      <c r="H152" s="115"/>
      <c r="I152" s="115"/>
      <c r="J152" s="115"/>
      <c r="K152" s="88">
        <v>0</v>
      </c>
      <c r="L152" s="85">
        <v>0</v>
      </c>
      <c r="M152" s="85">
        <v>0</v>
      </c>
      <c r="N152" s="85">
        <v>0</v>
      </c>
      <c r="O152" s="85">
        <v>0</v>
      </c>
    </row>
    <row r="153" spans="1:15" hidden="1">
      <c r="A153" s="10">
        <v>3</v>
      </c>
      <c r="B153" s="10">
        <v>1</v>
      </c>
      <c r="C153" s="10">
        <v>1</v>
      </c>
      <c r="D153" s="10">
        <v>3</v>
      </c>
      <c r="E153" s="10">
        <v>1</v>
      </c>
      <c r="F153" s="10">
        <v>3</v>
      </c>
      <c r="G153" s="115" t="s">
        <v>127</v>
      </c>
      <c r="H153" s="115"/>
      <c r="I153" s="115"/>
      <c r="J153" s="115"/>
      <c r="K153" s="88">
        <v>0</v>
      </c>
      <c r="L153" s="85">
        <v>0</v>
      </c>
      <c r="M153" s="85">
        <v>0</v>
      </c>
      <c r="N153" s="85">
        <v>0</v>
      </c>
      <c r="O153" s="85">
        <v>0</v>
      </c>
    </row>
    <row r="154" spans="1:15" hidden="1">
      <c r="A154" s="10">
        <v>3</v>
      </c>
      <c r="B154" s="10">
        <v>1</v>
      </c>
      <c r="C154" s="10">
        <v>1</v>
      </c>
      <c r="D154" s="10">
        <v>4</v>
      </c>
      <c r="E154" s="10"/>
      <c r="F154" s="10"/>
      <c r="G154" s="115" t="s">
        <v>128</v>
      </c>
      <c r="H154" s="115"/>
      <c r="I154" s="115"/>
      <c r="J154" s="115"/>
      <c r="K154" s="93">
        <f>K155+K156+K157</f>
        <v>0</v>
      </c>
      <c r="L154" s="93">
        <f>L155+L156+L157</f>
        <v>0</v>
      </c>
      <c r="M154" s="93">
        <f>M155+M156+M157</f>
        <v>0</v>
      </c>
      <c r="N154" s="93">
        <f>N155+N156+N157</f>
        <v>0</v>
      </c>
      <c r="O154" s="93">
        <f>O155+O156+O157</f>
        <v>0</v>
      </c>
    </row>
    <row r="155" spans="1:15" hidden="1">
      <c r="A155" s="10">
        <v>3</v>
      </c>
      <c r="B155" s="10">
        <v>1</v>
      </c>
      <c r="C155" s="10">
        <v>1</v>
      </c>
      <c r="D155" s="10">
        <v>4</v>
      </c>
      <c r="E155" s="10">
        <v>1</v>
      </c>
      <c r="F155" s="10">
        <v>1</v>
      </c>
      <c r="G155" s="115" t="s">
        <v>129</v>
      </c>
      <c r="H155" s="115"/>
      <c r="I155" s="115"/>
      <c r="J155" s="115"/>
      <c r="K155" s="88">
        <v>0</v>
      </c>
      <c r="L155" s="89">
        <v>0</v>
      </c>
      <c r="M155" s="89">
        <v>0</v>
      </c>
      <c r="N155" s="89">
        <v>0</v>
      </c>
      <c r="O155" s="89">
        <v>0</v>
      </c>
    </row>
    <row r="156" spans="1:15" hidden="1">
      <c r="A156" s="10">
        <v>3</v>
      </c>
      <c r="B156" s="10">
        <v>1</v>
      </c>
      <c r="C156" s="10">
        <v>1</v>
      </c>
      <c r="D156" s="10">
        <v>4</v>
      </c>
      <c r="E156" s="10">
        <v>1</v>
      </c>
      <c r="F156" s="10">
        <v>2</v>
      </c>
      <c r="G156" s="115" t="s">
        <v>130</v>
      </c>
      <c r="H156" s="115"/>
      <c r="I156" s="115"/>
      <c r="J156" s="115"/>
      <c r="K156" s="88">
        <v>0</v>
      </c>
      <c r="L156" s="85">
        <v>0</v>
      </c>
      <c r="M156" s="85">
        <v>0</v>
      </c>
      <c r="N156" s="85">
        <v>0</v>
      </c>
      <c r="O156" s="85">
        <v>0</v>
      </c>
    </row>
    <row r="157" spans="1:15" hidden="1">
      <c r="A157" s="10">
        <v>3</v>
      </c>
      <c r="B157" s="10">
        <v>1</v>
      </c>
      <c r="C157" s="10">
        <v>1</v>
      </c>
      <c r="D157" s="10">
        <v>4</v>
      </c>
      <c r="E157" s="10">
        <v>1</v>
      </c>
      <c r="F157" s="10">
        <v>3</v>
      </c>
      <c r="G157" s="115" t="s">
        <v>131</v>
      </c>
      <c r="H157" s="115"/>
      <c r="I157" s="115"/>
      <c r="J157" s="115"/>
      <c r="K157" s="88">
        <v>0</v>
      </c>
      <c r="L157" s="85">
        <v>0</v>
      </c>
      <c r="M157" s="85">
        <v>0</v>
      </c>
      <c r="N157" s="85">
        <v>0</v>
      </c>
      <c r="O157" s="85">
        <v>0</v>
      </c>
    </row>
    <row r="158" spans="1:15" hidden="1">
      <c r="A158" s="10">
        <v>3</v>
      </c>
      <c r="B158" s="10">
        <v>1</v>
      </c>
      <c r="C158" s="10">
        <v>1</v>
      </c>
      <c r="D158" s="10">
        <v>5</v>
      </c>
      <c r="E158" s="10"/>
      <c r="F158" s="10"/>
      <c r="G158" s="115" t="s">
        <v>132</v>
      </c>
      <c r="H158" s="115"/>
      <c r="I158" s="115"/>
      <c r="J158" s="115"/>
      <c r="K158" s="93">
        <f>K159</f>
        <v>0</v>
      </c>
      <c r="L158" s="93">
        <f>L159</f>
        <v>0</v>
      </c>
      <c r="M158" s="93">
        <f>M159</f>
        <v>0</v>
      </c>
      <c r="N158" s="93">
        <f>N159</f>
        <v>0</v>
      </c>
      <c r="O158" s="93">
        <f>O159</f>
        <v>0</v>
      </c>
    </row>
    <row r="159" spans="1:15" hidden="1">
      <c r="A159" s="10">
        <v>3</v>
      </c>
      <c r="B159" s="10">
        <v>1</v>
      </c>
      <c r="C159" s="10">
        <v>1</v>
      </c>
      <c r="D159" s="10">
        <v>5</v>
      </c>
      <c r="E159" s="10">
        <v>1</v>
      </c>
      <c r="F159" s="10">
        <v>1</v>
      </c>
      <c r="G159" s="115" t="s">
        <v>132</v>
      </c>
      <c r="H159" s="115"/>
      <c r="I159" s="115"/>
      <c r="J159" s="115"/>
      <c r="K159" s="88">
        <v>0</v>
      </c>
      <c r="L159" s="85">
        <v>0</v>
      </c>
      <c r="M159" s="85">
        <v>0</v>
      </c>
      <c r="N159" s="85">
        <v>0</v>
      </c>
      <c r="O159" s="85">
        <v>0</v>
      </c>
    </row>
    <row r="160" spans="1:15" hidden="1">
      <c r="A160" s="10">
        <v>3</v>
      </c>
      <c r="B160" s="10">
        <v>1</v>
      </c>
      <c r="C160" s="10">
        <v>2</v>
      </c>
      <c r="D160" s="10"/>
      <c r="E160" s="10"/>
      <c r="F160" s="10"/>
      <c r="G160" s="115" t="s">
        <v>133</v>
      </c>
      <c r="H160" s="115"/>
      <c r="I160" s="115"/>
      <c r="J160" s="115"/>
      <c r="K160" s="93">
        <f>K161</f>
        <v>0</v>
      </c>
      <c r="L160" s="93">
        <f>L161</f>
        <v>0</v>
      </c>
      <c r="M160" s="93">
        <f>M161</f>
        <v>0</v>
      </c>
      <c r="N160" s="93">
        <f>N161</f>
        <v>0</v>
      </c>
      <c r="O160" s="93">
        <f>O161</f>
        <v>0</v>
      </c>
    </row>
    <row r="161" spans="1:15" hidden="1">
      <c r="A161" s="10">
        <v>3</v>
      </c>
      <c r="B161" s="10">
        <v>1</v>
      </c>
      <c r="C161" s="10">
        <v>2</v>
      </c>
      <c r="D161" s="10">
        <v>1</v>
      </c>
      <c r="E161" s="10"/>
      <c r="F161" s="10"/>
      <c r="G161" s="115" t="s">
        <v>134</v>
      </c>
      <c r="H161" s="115"/>
      <c r="I161" s="115"/>
      <c r="J161" s="115"/>
      <c r="K161" s="93">
        <f>K162+K163+K164+K165+K166</f>
        <v>0</v>
      </c>
      <c r="L161" s="93">
        <f>L162+L163+L164+L165+L166</f>
        <v>0</v>
      </c>
      <c r="M161" s="93">
        <f>M162+M163+M164+M165+M166</f>
        <v>0</v>
      </c>
      <c r="N161" s="93">
        <f>N162+N163+N164+N165+N166</f>
        <v>0</v>
      </c>
      <c r="O161" s="93">
        <f>O162+O163+O164+O165+O166</f>
        <v>0</v>
      </c>
    </row>
    <row r="162" spans="1:15" hidden="1">
      <c r="A162" s="10">
        <v>3</v>
      </c>
      <c r="B162" s="10">
        <v>1</v>
      </c>
      <c r="C162" s="10">
        <v>2</v>
      </c>
      <c r="D162" s="10">
        <v>1</v>
      </c>
      <c r="E162" s="10">
        <v>1</v>
      </c>
      <c r="F162" s="10">
        <v>1</v>
      </c>
      <c r="G162" s="115" t="s">
        <v>135</v>
      </c>
      <c r="H162" s="115"/>
      <c r="I162" s="115"/>
      <c r="J162" s="115"/>
      <c r="K162" s="88">
        <v>0</v>
      </c>
      <c r="L162" s="89">
        <v>0</v>
      </c>
      <c r="M162" s="89">
        <v>0</v>
      </c>
      <c r="N162" s="89">
        <v>0</v>
      </c>
      <c r="O162" s="89">
        <v>0</v>
      </c>
    </row>
    <row r="163" spans="1:15" ht="29.25" hidden="1" customHeight="1">
      <c r="A163" s="10">
        <v>3</v>
      </c>
      <c r="B163" s="10">
        <v>1</v>
      </c>
      <c r="C163" s="10">
        <v>2</v>
      </c>
      <c r="D163" s="10">
        <v>1</v>
      </c>
      <c r="E163" s="10">
        <v>1</v>
      </c>
      <c r="F163" s="10">
        <v>2</v>
      </c>
      <c r="G163" s="115" t="s">
        <v>136</v>
      </c>
      <c r="H163" s="115"/>
      <c r="I163" s="115"/>
      <c r="J163" s="115"/>
      <c r="K163" s="88">
        <v>0</v>
      </c>
      <c r="L163" s="85">
        <v>0</v>
      </c>
      <c r="M163" s="85">
        <v>0</v>
      </c>
      <c r="N163" s="85">
        <v>0</v>
      </c>
      <c r="O163" s="85">
        <v>0</v>
      </c>
    </row>
    <row r="164" spans="1:15" hidden="1">
      <c r="A164" s="10">
        <v>3</v>
      </c>
      <c r="B164" s="10">
        <v>1</v>
      </c>
      <c r="C164" s="10">
        <v>2</v>
      </c>
      <c r="D164" s="10">
        <v>1</v>
      </c>
      <c r="E164" s="10">
        <v>1</v>
      </c>
      <c r="F164" s="10">
        <v>3</v>
      </c>
      <c r="G164" s="115" t="s">
        <v>137</v>
      </c>
      <c r="H164" s="115"/>
      <c r="I164" s="115"/>
      <c r="J164" s="115"/>
      <c r="K164" s="88">
        <v>0</v>
      </c>
      <c r="L164" s="85">
        <v>0</v>
      </c>
      <c r="M164" s="85">
        <v>0</v>
      </c>
      <c r="N164" s="85">
        <v>0</v>
      </c>
      <c r="O164" s="85">
        <v>0</v>
      </c>
    </row>
    <row r="165" spans="1:15" hidden="1">
      <c r="A165" s="10">
        <v>3</v>
      </c>
      <c r="B165" s="10">
        <v>1</v>
      </c>
      <c r="C165" s="10">
        <v>2</v>
      </c>
      <c r="D165" s="10">
        <v>1</v>
      </c>
      <c r="E165" s="10">
        <v>1</v>
      </c>
      <c r="F165" s="10">
        <v>4</v>
      </c>
      <c r="G165" s="115" t="s">
        <v>138</v>
      </c>
      <c r="H165" s="115"/>
      <c r="I165" s="115"/>
      <c r="J165" s="115"/>
      <c r="K165" s="88">
        <v>0</v>
      </c>
      <c r="L165" s="89">
        <v>0</v>
      </c>
      <c r="M165" s="89">
        <v>0</v>
      </c>
      <c r="N165" s="89">
        <v>0</v>
      </c>
      <c r="O165" s="89">
        <v>0</v>
      </c>
    </row>
    <row r="166" spans="1:15" hidden="1">
      <c r="A166" s="10">
        <v>3</v>
      </c>
      <c r="B166" s="10">
        <v>1</v>
      </c>
      <c r="C166" s="10">
        <v>2</v>
      </c>
      <c r="D166" s="10">
        <v>1</v>
      </c>
      <c r="E166" s="10">
        <v>1</v>
      </c>
      <c r="F166" s="10">
        <v>5</v>
      </c>
      <c r="G166" s="115" t="s">
        <v>139</v>
      </c>
      <c r="H166" s="115"/>
      <c r="I166" s="115"/>
      <c r="J166" s="115"/>
      <c r="K166" s="88">
        <v>0</v>
      </c>
      <c r="L166" s="89">
        <v>0</v>
      </c>
      <c r="M166" s="89">
        <v>0</v>
      </c>
      <c r="N166" s="89">
        <v>0</v>
      </c>
      <c r="O166" s="89">
        <v>0</v>
      </c>
    </row>
    <row r="167" spans="1:15" hidden="1">
      <c r="A167" s="10">
        <v>3</v>
      </c>
      <c r="B167" s="10">
        <v>1</v>
      </c>
      <c r="C167" s="10">
        <v>3</v>
      </c>
      <c r="D167" s="10"/>
      <c r="E167" s="10"/>
      <c r="F167" s="10"/>
      <c r="G167" s="115" t="s">
        <v>140</v>
      </c>
      <c r="H167" s="115"/>
      <c r="I167" s="115"/>
      <c r="J167" s="115"/>
      <c r="K167" s="91">
        <f>K168+K170</f>
        <v>0</v>
      </c>
      <c r="L167" s="91">
        <f>L168+L170</f>
        <v>0</v>
      </c>
      <c r="M167" s="91">
        <f>M168+M170</f>
        <v>0</v>
      </c>
      <c r="N167" s="91">
        <f>N168+N170</f>
        <v>0</v>
      </c>
      <c r="O167" s="91">
        <f>O168+O170</f>
        <v>0</v>
      </c>
    </row>
    <row r="168" spans="1:15" hidden="1">
      <c r="A168" s="10">
        <v>3</v>
      </c>
      <c r="B168" s="10">
        <v>1</v>
      </c>
      <c r="C168" s="10">
        <v>3</v>
      </c>
      <c r="D168" s="10">
        <v>1</v>
      </c>
      <c r="E168" s="10"/>
      <c r="F168" s="10"/>
      <c r="G168" s="115" t="s">
        <v>141</v>
      </c>
      <c r="H168" s="115"/>
      <c r="I168" s="115"/>
      <c r="J168" s="115"/>
      <c r="K168" s="93">
        <f>K169</f>
        <v>0</v>
      </c>
      <c r="L168" s="93">
        <f>L169</f>
        <v>0</v>
      </c>
      <c r="M168" s="93">
        <f>M169</f>
        <v>0</v>
      </c>
      <c r="N168" s="93">
        <f>N169</f>
        <v>0</v>
      </c>
      <c r="O168" s="93">
        <f>O169</f>
        <v>0</v>
      </c>
    </row>
    <row r="169" spans="1:15" hidden="1">
      <c r="A169" s="10">
        <v>3</v>
      </c>
      <c r="B169" s="10">
        <v>1</v>
      </c>
      <c r="C169" s="10">
        <v>3</v>
      </c>
      <c r="D169" s="10">
        <v>1</v>
      </c>
      <c r="E169" s="10">
        <v>1</v>
      </c>
      <c r="F169" s="10">
        <v>1</v>
      </c>
      <c r="G169" s="115" t="s">
        <v>141</v>
      </c>
      <c r="H169" s="115"/>
      <c r="I169" s="115"/>
      <c r="J169" s="115"/>
      <c r="K169" s="88">
        <v>0</v>
      </c>
      <c r="L169" s="85">
        <v>0</v>
      </c>
      <c r="M169" s="85">
        <v>0</v>
      </c>
      <c r="N169" s="85">
        <v>0</v>
      </c>
      <c r="O169" s="85">
        <v>0</v>
      </c>
    </row>
    <row r="170" spans="1:15" hidden="1">
      <c r="A170" s="10">
        <v>3</v>
      </c>
      <c r="B170" s="10">
        <v>1</v>
      </c>
      <c r="C170" s="10">
        <v>3</v>
      </c>
      <c r="D170" s="10">
        <v>2</v>
      </c>
      <c r="E170" s="10"/>
      <c r="F170" s="10"/>
      <c r="G170" s="115" t="s">
        <v>142</v>
      </c>
      <c r="H170" s="115"/>
      <c r="I170" s="115"/>
      <c r="J170" s="115"/>
      <c r="K170" s="93">
        <f>K171+K172+K173+K174+K175</f>
        <v>0</v>
      </c>
      <c r="L170" s="93">
        <f>L171+L172+L173+L174+L175</f>
        <v>0</v>
      </c>
      <c r="M170" s="93">
        <f>M171+M172+M173+M174+M175</f>
        <v>0</v>
      </c>
      <c r="N170" s="93">
        <f>N171+N172+N173+N174+N175</f>
        <v>0</v>
      </c>
      <c r="O170" s="93">
        <f>O171+O172+O173+O174+O175</f>
        <v>0</v>
      </c>
    </row>
    <row r="171" spans="1:15" hidden="1">
      <c r="A171" s="10">
        <v>3</v>
      </c>
      <c r="B171" s="10">
        <v>1</v>
      </c>
      <c r="C171" s="10">
        <v>3</v>
      </c>
      <c r="D171" s="10">
        <v>2</v>
      </c>
      <c r="E171" s="10">
        <v>1</v>
      </c>
      <c r="F171" s="10">
        <v>1</v>
      </c>
      <c r="G171" s="115" t="s">
        <v>143</v>
      </c>
      <c r="H171" s="115"/>
      <c r="I171" s="115"/>
      <c r="J171" s="115"/>
      <c r="K171" s="88">
        <v>0</v>
      </c>
      <c r="L171" s="89">
        <v>0</v>
      </c>
      <c r="M171" s="89">
        <v>0</v>
      </c>
      <c r="N171" s="89">
        <v>0</v>
      </c>
      <c r="O171" s="89">
        <v>0</v>
      </c>
    </row>
    <row r="172" spans="1:15" hidden="1">
      <c r="A172" s="10">
        <v>3</v>
      </c>
      <c r="B172" s="10">
        <v>1</v>
      </c>
      <c r="C172" s="10">
        <v>3</v>
      </c>
      <c r="D172" s="10">
        <v>2</v>
      </c>
      <c r="E172" s="10">
        <v>1</v>
      </c>
      <c r="F172" s="10">
        <v>2</v>
      </c>
      <c r="G172" s="115" t="s">
        <v>144</v>
      </c>
      <c r="H172" s="115"/>
      <c r="I172" s="115"/>
      <c r="J172" s="115"/>
      <c r="K172" s="88">
        <v>0</v>
      </c>
      <c r="L172" s="89">
        <v>0</v>
      </c>
      <c r="M172" s="89">
        <v>0</v>
      </c>
      <c r="N172" s="89">
        <v>0</v>
      </c>
      <c r="O172" s="89">
        <v>0</v>
      </c>
    </row>
    <row r="173" spans="1:15" hidden="1">
      <c r="A173" s="10">
        <v>3</v>
      </c>
      <c r="B173" s="10">
        <v>1</v>
      </c>
      <c r="C173" s="10">
        <v>3</v>
      </c>
      <c r="D173" s="10">
        <v>2</v>
      </c>
      <c r="E173" s="10">
        <v>1</v>
      </c>
      <c r="F173" s="10">
        <v>3</v>
      </c>
      <c r="G173" s="115" t="s">
        <v>145</v>
      </c>
      <c r="H173" s="115"/>
      <c r="I173" s="115"/>
      <c r="J173" s="115"/>
      <c r="K173" s="88">
        <v>0</v>
      </c>
      <c r="L173" s="85">
        <v>0</v>
      </c>
      <c r="M173" s="85">
        <v>0</v>
      </c>
      <c r="N173" s="85">
        <v>0</v>
      </c>
      <c r="O173" s="85">
        <v>0</v>
      </c>
    </row>
    <row r="174" spans="1:15" hidden="1">
      <c r="A174" s="10">
        <v>3</v>
      </c>
      <c r="B174" s="10">
        <v>1</v>
      </c>
      <c r="C174" s="10">
        <v>3</v>
      </c>
      <c r="D174" s="10">
        <v>2</v>
      </c>
      <c r="E174" s="10">
        <v>1</v>
      </c>
      <c r="F174" s="10">
        <v>4</v>
      </c>
      <c r="G174" s="115" t="s">
        <v>146</v>
      </c>
      <c r="H174" s="115"/>
      <c r="I174" s="115"/>
      <c r="J174" s="115"/>
      <c r="K174" s="88">
        <v>0</v>
      </c>
      <c r="L174" s="85">
        <v>0</v>
      </c>
      <c r="M174" s="85">
        <v>0</v>
      </c>
      <c r="N174" s="85">
        <v>0</v>
      </c>
      <c r="O174" s="85">
        <v>0</v>
      </c>
    </row>
    <row r="175" spans="1:15" hidden="1">
      <c r="A175" s="10">
        <v>3</v>
      </c>
      <c r="B175" s="10">
        <v>1</v>
      </c>
      <c r="C175" s="10">
        <v>3</v>
      </c>
      <c r="D175" s="10">
        <v>2</v>
      </c>
      <c r="E175" s="10">
        <v>1</v>
      </c>
      <c r="F175" s="10">
        <v>5</v>
      </c>
      <c r="G175" s="115" t="s">
        <v>147</v>
      </c>
      <c r="H175" s="115"/>
      <c r="I175" s="115"/>
      <c r="J175" s="115"/>
      <c r="K175" s="88">
        <v>0</v>
      </c>
      <c r="L175" s="85">
        <v>0</v>
      </c>
      <c r="M175" s="85">
        <v>0</v>
      </c>
      <c r="N175" s="85">
        <v>0</v>
      </c>
      <c r="O175" s="85">
        <v>0</v>
      </c>
    </row>
    <row r="176" spans="1:15" hidden="1">
      <c r="A176" s="11">
        <v>3</v>
      </c>
      <c r="B176" s="11">
        <v>1</v>
      </c>
      <c r="C176" s="11">
        <v>4</v>
      </c>
      <c r="D176" s="11"/>
      <c r="E176" s="11"/>
      <c r="F176" s="11"/>
      <c r="G176" s="115" t="s">
        <v>148</v>
      </c>
      <c r="H176" s="115"/>
      <c r="I176" s="115"/>
      <c r="J176" s="115"/>
      <c r="K176" s="93">
        <f>K177</f>
        <v>0</v>
      </c>
      <c r="L176" s="93">
        <f>L177</f>
        <v>0</v>
      </c>
      <c r="M176" s="93">
        <f>M177</f>
        <v>0</v>
      </c>
      <c r="N176" s="93">
        <f>N177</f>
        <v>0</v>
      </c>
      <c r="O176" s="93">
        <f>O177</f>
        <v>0</v>
      </c>
    </row>
    <row r="177" spans="1:15" hidden="1">
      <c r="A177" s="11">
        <v>3</v>
      </c>
      <c r="B177" s="11">
        <v>1</v>
      </c>
      <c r="C177" s="11">
        <v>4</v>
      </c>
      <c r="D177" s="11">
        <v>1</v>
      </c>
      <c r="E177" s="11">
        <v>1</v>
      </c>
      <c r="F177" s="11">
        <v>1</v>
      </c>
      <c r="G177" s="115" t="s">
        <v>149</v>
      </c>
      <c r="H177" s="115"/>
      <c r="I177" s="115"/>
      <c r="J177" s="115"/>
      <c r="K177" s="88">
        <v>0</v>
      </c>
      <c r="L177" s="85">
        <v>0</v>
      </c>
      <c r="M177" s="85">
        <v>0</v>
      </c>
      <c r="N177" s="85">
        <v>0</v>
      </c>
      <c r="O177" s="85">
        <v>0</v>
      </c>
    </row>
    <row r="178" spans="1:15" hidden="1">
      <c r="A178" s="10">
        <v>3</v>
      </c>
      <c r="B178" s="10">
        <v>1</v>
      </c>
      <c r="C178" s="10">
        <v>5</v>
      </c>
      <c r="D178" s="10"/>
      <c r="E178" s="10"/>
      <c r="F178" s="10"/>
      <c r="G178" s="115" t="s">
        <v>150</v>
      </c>
      <c r="H178" s="115"/>
      <c r="I178" s="115"/>
      <c r="J178" s="115"/>
      <c r="K178" s="93">
        <f>K179</f>
        <v>0</v>
      </c>
      <c r="L178" s="93">
        <f>L179</f>
        <v>0</v>
      </c>
      <c r="M178" s="93">
        <f>M179</f>
        <v>0</v>
      </c>
      <c r="N178" s="93">
        <f>N179</f>
        <v>0</v>
      </c>
      <c r="O178" s="93">
        <f>O179</f>
        <v>0</v>
      </c>
    </row>
    <row r="179" spans="1:15" hidden="1">
      <c r="A179" s="10">
        <v>3</v>
      </c>
      <c r="B179" s="10">
        <v>1</v>
      </c>
      <c r="C179" s="10">
        <v>5</v>
      </c>
      <c r="D179" s="10">
        <v>1</v>
      </c>
      <c r="E179" s="10"/>
      <c r="F179" s="10"/>
      <c r="G179" s="115" t="s">
        <v>150</v>
      </c>
      <c r="H179" s="115"/>
      <c r="I179" s="115"/>
      <c r="J179" s="115"/>
      <c r="K179" s="93">
        <f>SUM(K180:K182)</f>
        <v>0</v>
      </c>
      <c r="L179" s="93">
        <f>SUM(L180:L182)</f>
        <v>0</v>
      </c>
      <c r="M179" s="93">
        <f>SUM(M180:M182)</f>
        <v>0</v>
      </c>
      <c r="N179" s="93">
        <f>SUM(N180:N182)</f>
        <v>0</v>
      </c>
      <c r="O179" s="93">
        <f>SUM(O180:O182)</f>
        <v>0</v>
      </c>
    </row>
    <row r="180" spans="1:15" hidden="1">
      <c r="A180" s="10">
        <v>3</v>
      </c>
      <c r="B180" s="10">
        <v>1</v>
      </c>
      <c r="C180" s="10">
        <v>5</v>
      </c>
      <c r="D180" s="10">
        <v>1</v>
      </c>
      <c r="E180" s="10">
        <v>1</v>
      </c>
      <c r="F180" s="10">
        <v>1</v>
      </c>
      <c r="G180" s="115" t="s">
        <v>151</v>
      </c>
      <c r="H180" s="115"/>
      <c r="I180" s="115"/>
      <c r="J180" s="115"/>
      <c r="K180" s="88">
        <v>0</v>
      </c>
      <c r="L180" s="85">
        <v>0</v>
      </c>
      <c r="M180" s="85">
        <v>0</v>
      </c>
      <c r="N180" s="85">
        <v>0</v>
      </c>
      <c r="O180" s="85">
        <v>0</v>
      </c>
    </row>
    <row r="181" spans="1:15" hidden="1">
      <c r="A181" s="10">
        <v>3</v>
      </c>
      <c r="B181" s="10">
        <v>1</v>
      </c>
      <c r="C181" s="10">
        <v>5</v>
      </c>
      <c r="D181" s="10">
        <v>1</v>
      </c>
      <c r="E181" s="10">
        <v>1</v>
      </c>
      <c r="F181" s="10">
        <v>2</v>
      </c>
      <c r="G181" s="115" t="s">
        <v>152</v>
      </c>
      <c r="H181" s="115"/>
      <c r="I181" s="115"/>
      <c r="J181" s="115"/>
      <c r="K181" s="88">
        <v>0</v>
      </c>
      <c r="L181" s="85">
        <v>0</v>
      </c>
      <c r="M181" s="85">
        <v>0</v>
      </c>
      <c r="N181" s="85">
        <v>0</v>
      </c>
      <c r="O181" s="85">
        <v>0</v>
      </c>
    </row>
    <row r="182" spans="1:15" hidden="1">
      <c r="A182" s="10">
        <v>3</v>
      </c>
      <c r="B182" s="10">
        <v>1</v>
      </c>
      <c r="C182" s="10">
        <v>5</v>
      </c>
      <c r="D182" s="10">
        <v>1</v>
      </c>
      <c r="E182" s="10">
        <v>1</v>
      </c>
      <c r="F182" s="10">
        <v>3</v>
      </c>
      <c r="G182" s="115" t="s">
        <v>153</v>
      </c>
      <c r="H182" s="115"/>
      <c r="I182" s="115"/>
      <c r="J182" s="115"/>
      <c r="K182" s="88">
        <v>0</v>
      </c>
      <c r="L182" s="85">
        <v>0</v>
      </c>
      <c r="M182" s="85">
        <v>0</v>
      </c>
      <c r="N182" s="85">
        <v>0</v>
      </c>
      <c r="O182" s="85">
        <v>0</v>
      </c>
    </row>
    <row r="183" spans="1:15" hidden="1">
      <c r="A183" s="12">
        <v>3</v>
      </c>
      <c r="B183" s="12">
        <v>2</v>
      </c>
      <c r="C183" s="12"/>
      <c r="D183" s="12"/>
      <c r="E183" s="12"/>
      <c r="F183" s="12"/>
      <c r="G183" s="147" t="s">
        <v>154</v>
      </c>
      <c r="H183" s="147"/>
      <c r="I183" s="147"/>
      <c r="J183" s="147"/>
      <c r="K183" s="90">
        <f>K184+K206</f>
        <v>0</v>
      </c>
      <c r="L183" s="90">
        <f>L184+L206</f>
        <v>0</v>
      </c>
      <c r="M183" s="90">
        <f>M184+M206</f>
        <v>0</v>
      </c>
      <c r="N183" s="90">
        <f>N184+N206</f>
        <v>0</v>
      </c>
      <c r="O183" s="90">
        <f>O184+O206</f>
        <v>0</v>
      </c>
    </row>
    <row r="184" spans="1:15" hidden="1">
      <c r="A184" s="10">
        <v>3</v>
      </c>
      <c r="B184" s="10">
        <v>2</v>
      </c>
      <c r="C184" s="10">
        <v>1</v>
      </c>
      <c r="D184" s="10"/>
      <c r="E184" s="10"/>
      <c r="F184" s="10"/>
      <c r="G184" s="115" t="s">
        <v>155</v>
      </c>
      <c r="H184" s="115"/>
      <c r="I184" s="115"/>
      <c r="J184" s="115"/>
      <c r="K184" s="91">
        <f>K185+K190+K193+K196+K199+K201+K203</f>
        <v>0</v>
      </c>
      <c r="L184" s="91">
        <f>L185+L190+L193+L196+L199+L201+L203</f>
        <v>0</v>
      </c>
      <c r="M184" s="91">
        <f>M185+M190+M193+M196+M199+M201+M203</f>
        <v>0</v>
      </c>
      <c r="N184" s="91">
        <f>N185+N190+N193+N196+N199+N201+N203</f>
        <v>0</v>
      </c>
      <c r="O184" s="91">
        <f>O185+O190+O193+O196+O199+O201+O203</f>
        <v>0</v>
      </c>
    </row>
    <row r="185" spans="1:15" hidden="1">
      <c r="A185" s="10">
        <v>3</v>
      </c>
      <c r="B185" s="10">
        <v>2</v>
      </c>
      <c r="C185" s="10">
        <v>1</v>
      </c>
      <c r="D185" s="10">
        <v>1</v>
      </c>
      <c r="E185" s="10"/>
      <c r="F185" s="10"/>
      <c r="G185" s="115" t="s">
        <v>156</v>
      </c>
      <c r="H185" s="115"/>
      <c r="I185" s="115"/>
      <c r="J185" s="115"/>
      <c r="K185" s="93">
        <f>K186+K187+K188+K189</f>
        <v>0</v>
      </c>
      <c r="L185" s="93">
        <f>L186+L187+L188+L189</f>
        <v>0</v>
      </c>
      <c r="M185" s="93">
        <f>M186+M187+M188+M189</f>
        <v>0</v>
      </c>
      <c r="N185" s="93">
        <f>N186+N187+N188+N189</f>
        <v>0</v>
      </c>
      <c r="O185" s="93">
        <f>O186+O187+O188+O189</f>
        <v>0</v>
      </c>
    </row>
    <row r="186" spans="1:15" hidden="1">
      <c r="A186" s="10">
        <v>3</v>
      </c>
      <c r="B186" s="10">
        <v>2</v>
      </c>
      <c r="C186" s="10">
        <v>1</v>
      </c>
      <c r="D186" s="10">
        <v>1</v>
      </c>
      <c r="E186" s="10">
        <v>1</v>
      </c>
      <c r="F186" s="10">
        <v>1</v>
      </c>
      <c r="G186" s="115" t="s">
        <v>157</v>
      </c>
      <c r="H186" s="115"/>
      <c r="I186" s="115"/>
      <c r="J186" s="115"/>
      <c r="K186" s="88">
        <v>0</v>
      </c>
      <c r="L186" s="89">
        <v>0</v>
      </c>
      <c r="M186" s="89">
        <v>0</v>
      </c>
      <c r="N186" s="89">
        <v>0</v>
      </c>
      <c r="O186" s="89">
        <v>0</v>
      </c>
    </row>
    <row r="187" spans="1:15" hidden="1">
      <c r="A187" s="10">
        <v>3</v>
      </c>
      <c r="B187" s="10">
        <v>2</v>
      </c>
      <c r="C187" s="10">
        <v>1</v>
      </c>
      <c r="D187" s="10">
        <v>1</v>
      </c>
      <c r="E187" s="10">
        <v>1</v>
      </c>
      <c r="F187" s="10">
        <v>2</v>
      </c>
      <c r="G187" s="115" t="s">
        <v>158</v>
      </c>
      <c r="H187" s="115"/>
      <c r="I187" s="115"/>
      <c r="J187" s="115"/>
      <c r="K187" s="88">
        <v>0</v>
      </c>
      <c r="L187" s="85">
        <v>0</v>
      </c>
      <c r="M187" s="85">
        <v>0</v>
      </c>
      <c r="N187" s="85">
        <v>0</v>
      </c>
      <c r="O187" s="85">
        <v>0</v>
      </c>
    </row>
    <row r="188" spans="1:15" hidden="1">
      <c r="A188" s="10">
        <v>3</v>
      </c>
      <c r="B188" s="10">
        <v>2</v>
      </c>
      <c r="C188" s="10">
        <v>1</v>
      </c>
      <c r="D188" s="10">
        <v>1</v>
      </c>
      <c r="E188" s="10">
        <v>1</v>
      </c>
      <c r="F188" s="10">
        <v>3</v>
      </c>
      <c r="G188" s="115" t="s">
        <v>159</v>
      </c>
      <c r="H188" s="115"/>
      <c r="I188" s="115"/>
      <c r="J188" s="115"/>
      <c r="K188" s="88">
        <v>0</v>
      </c>
      <c r="L188" s="85">
        <v>0</v>
      </c>
      <c r="M188" s="85">
        <v>0</v>
      </c>
      <c r="N188" s="85">
        <v>0</v>
      </c>
      <c r="O188" s="85">
        <v>0</v>
      </c>
    </row>
    <row r="189" spans="1:15" hidden="1">
      <c r="A189" s="10">
        <v>3</v>
      </c>
      <c r="B189" s="10">
        <v>2</v>
      </c>
      <c r="C189" s="10">
        <v>1</v>
      </c>
      <c r="D189" s="10">
        <v>1</v>
      </c>
      <c r="E189" s="10">
        <v>1</v>
      </c>
      <c r="F189" s="10">
        <v>4</v>
      </c>
      <c r="G189" s="115" t="s">
        <v>160</v>
      </c>
      <c r="H189" s="115"/>
      <c r="I189" s="115"/>
      <c r="J189" s="115"/>
      <c r="K189" s="88">
        <v>0</v>
      </c>
      <c r="L189" s="85">
        <v>0</v>
      </c>
      <c r="M189" s="85">
        <v>0</v>
      </c>
      <c r="N189" s="85">
        <v>0</v>
      </c>
      <c r="O189" s="85">
        <v>0</v>
      </c>
    </row>
    <row r="190" spans="1:15" hidden="1">
      <c r="A190" s="10">
        <v>3</v>
      </c>
      <c r="B190" s="10">
        <v>2</v>
      </c>
      <c r="C190" s="10">
        <v>1</v>
      </c>
      <c r="D190" s="10">
        <v>2</v>
      </c>
      <c r="E190" s="10"/>
      <c r="F190" s="10"/>
      <c r="G190" s="115" t="s">
        <v>161</v>
      </c>
      <c r="H190" s="115"/>
      <c r="I190" s="115"/>
      <c r="J190" s="115"/>
      <c r="K190" s="93">
        <f>K191+K192</f>
        <v>0</v>
      </c>
      <c r="L190" s="93">
        <f>L191+L192</f>
        <v>0</v>
      </c>
      <c r="M190" s="93">
        <f>M191+M192</f>
        <v>0</v>
      </c>
      <c r="N190" s="93">
        <f>N191+N192</f>
        <v>0</v>
      </c>
      <c r="O190" s="93">
        <f>O191+O192</f>
        <v>0</v>
      </c>
    </row>
    <row r="191" spans="1:15" hidden="1">
      <c r="A191" s="10">
        <v>3</v>
      </c>
      <c r="B191" s="10">
        <v>2</v>
      </c>
      <c r="C191" s="10">
        <v>1</v>
      </c>
      <c r="D191" s="10">
        <v>2</v>
      </c>
      <c r="E191" s="10">
        <v>1</v>
      </c>
      <c r="F191" s="10">
        <v>1</v>
      </c>
      <c r="G191" s="115" t="s">
        <v>162</v>
      </c>
      <c r="H191" s="115"/>
      <c r="I191" s="115"/>
      <c r="J191" s="115"/>
      <c r="K191" s="88">
        <v>0</v>
      </c>
      <c r="L191" s="89">
        <v>0</v>
      </c>
      <c r="M191" s="89">
        <v>0</v>
      </c>
      <c r="N191" s="89">
        <v>0</v>
      </c>
      <c r="O191" s="89">
        <v>0</v>
      </c>
    </row>
    <row r="192" spans="1:15" hidden="1">
      <c r="A192" s="10">
        <v>3</v>
      </c>
      <c r="B192" s="10">
        <v>2</v>
      </c>
      <c r="C192" s="10">
        <v>1</v>
      </c>
      <c r="D192" s="10">
        <v>2</v>
      </c>
      <c r="E192" s="10">
        <v>1</v>
      </c>
      <c r="F192" s="10">
        <v>2</v>
      </c>
      <c r="G192" s="115" t="s">
        <v>163</v>
      </c>
      <c r="H192" s="115"/>
      <c r="I192" s="115"/>
      <c r="J192" s="115"/>
      <c r="K192" s="88">
        <v>0</v>
      </c>
      <c r="L192" s="85">
        <v>0</v>
      </c>
      <c r="M192" s="85">
        <v>0</v>
      </c>
      <c r="N192" s="85">
        <v>0</v>
      </c>
      <c r="O192" s="85">
        <v>0</v>
      </c>
    </row>
    <row r="193" spans="1:15" hidden="1">
      <c r="A193" s="10">
        <v>3</v>
      </c>
      <c r="B193" s="10">
        <v>2</v>
      </c>
      <c r="C193" s="10">
        <v>1</v>
      </c>
      <c r="D193" s="10">
        <v>3</v>
      </c>
      <c r="E193" s="10"/>
      <c r="F193" s="10"/>
      <c r="G193" s="115" t="s">
        <v>164</v>
      </c>
      <c r="H193" s="115"/>
      <c r="I193" s="115"/>
      <c r="J193" s="115"/>
      <c r="K193" s="93">
        <f>K194+K195</f>
        <v>0</v>
      </c>
      <c r="L193" s="93">
        <f>L194+L195</f>
        <v>0</v>
      </c>
      <c r="M193" s="93">
        <f>M194+M195</f>
        <v>0</v>
      </c>
      <c r="N193" s="93">
        <f>N194+N195</f>
        <v>0</v>
      </c>
      <c r="O193" s="93">
        <f>O194+O195</f>
        <v>0</v>
      </c>
    </row>
    <row r="194" spans="1:15" hidden="1">
      <c r="A194" s="10">
        <v>3</v>
      </c>
      <c r="B194" s="10">
        <v>2</v>
      </c>
      <c r="C194" s="10">
        <v>1</v>
      </c>
      <c r="D194" s="10">
        <v>3</v>
      </c>
      <c r="E194" s="10">
        <v>1</v>
      </c>
      <c r="F194" s="10">
        <v>1</v>
      </c>
      <c r="G194" s="115" t="s">
        <v>165</v>
      </c>
      <c r="H194" s="115"/>
      <c r="I194" s="115"/>
      <c r="J194" s="115"/>
      <c r="K194" s="88">
        <v>0</v>
      </c>
      <c r="L194" s="89">
        <v>0</v>
      </c>
      <c r="M194" s="89">
        <v>0</v>
      </c>
      <c r="N194" s="89">
        <v>0</v>
      </c>
      <c r="O194" s="89">
        <v>0</v>
      </c>
    </row>
    <row r="195" spans="1:15" hidden="1">
      <c r="A195" s="10">
        <v>3</v>
      </c>
      <c r="B195" s="10">
        <v>2</v>
      </c>
      <c r="C195" s="10">
        <v>1</v>
      </c>
      <c r="D195" s="10">
        <v>3</v>
      </c>
      <c r="E195" s="10">
        <v>1</v>
      </c>
      <c r="F195" s="10">
        <v>2</v>
      </c>
      <c r="G195" s="115" t="s">
        <v>166</v>
      </c>
      <c r="H195" s="115"/>
      <c r="I195" s="115"/>
      <c r="J195" s="115"/>
      <c r="K195" s="88">
        <v>0</v>
      </c>
      <c r="L195" s="89">
        <v>0</v>
      </c>
      <c r="M195" s="89">
        <v>0</v>
      </c>
      <c r="N195" s="89">
        <v>0</v>
      </c>
      <c r="O195" s="89">
        <v>0</v>
      </c>
    </row>
    <row r="196" spans="1:15" hidden="1">
      <c r="A196" s="10">
        <v>3</v>
      </c>
      <c r="B196" s="10">
        <v>2</v>
      </c>
      <c r="C196" s="10">
        <v>1</v>
      </c>
      <c r="D196" s="10">
        <v>4</v>
      </c>
      <c r="E196" s="10"/>
      <c r="F196" s="10"/>
      <c r="G196" s="115" t="s">
        <v>167</v>
      </c>
      <c r="H196" s="115"/>
      <c r="I196" s="115"/>
      <c r="J196" s="115"/>
      <c r="K196" s="93">
        <f>K197+K198</f>
        <v>0</v>
      </c>
      <c r="L196" s="93">
        <f>L197+L198</f>
        <v>0</v>
      </c>
      <c r="M196" s="93">
        <f>M197+M198</f>
        <v>0</v>
      </c>
      <c r="N196" s="93">
        <f>N197+N198</f>
        <v>0</v>
      </c>
      <c r="O196" s="93">
        <f>O197+O198</f>
        <v>0</v>
      </c>
    </row>
    <row r="197" spans="1:15" hidden="1">
      <c r="A197" s="10">
        <v>3</v>
      </c>
      <c r="B197" s="10">
        <v>2</v>
      </c>
      <c r="C197" s="10">
        <v>1</v>
      </c>
      <c r="D197" s="10">
        <v>4</v>
      </c>
      <c r="E197" s="10">
        <v>1</v>
      </c>
      <c r="F197" s="10">
        <v>1</v>
      </c>
      <c r="G197" s="115" t="s">
        <v>165</v>
      </c>
      <c r="H197" s="115"/>
      <c r="I197" s="115"/>
      <c r="J197" s="115"/>
      <c r="K197" s="88">
        <v>0</v>
      </c>
      <c r="L197" s="85">
        <v>0</v>
      </c>
      <c r="M197" s="85">
        <v>0</v>
      </c>
      <c r="N197" s="85">
        <v>0</v>
      </c>
      <c r="O197" s="85">
        <v>0</v>
      </c>
    </row>
    <row r="198" spans="1:15" hidden="1">
      <c r="A198" s="10">
        <v>3</v>
      </c>
      <c r="B198" s="10">
        <v>2</v>
      </c>
      <c r="C198" s="10">
        <v>1</v>
      </c>
      <c r="D198" s="10">
        <v>4</v>
      </c>
      <c r="E198" s="10">
        <v>1</v>
      </c>
      <c r="F198" s="10">
        <v>2</v>
      </c>
      <c r="G198" s="115" t="s">
        <v>166</v>
      </c>
      <c r="H198" s="115"/>
      <c r="I198" s="115"/>
      <c r="J198" s="115"/>
      <c r="K198" s="88">
        <v>0</v>
      </c>
      <c r="L198" s="85">
        <v>0</v>
      </c>
      <c r="M198" s="85">
        <v>0</v>
      </c>
      <c r="N198" s="85">
        <v>0</v>
      </c>
      <c r="O198" s="85">
        <v>0</v>
      </c>
    </row>
    <row r="199" spans="1:15" hidden="1">
      <c r="A199" s="10">
        <v>3</v>
      </c>
      <c r="B199" s="10">
        <v>2</v>
      </c>
      <c r="C199" s="10">
        <v>1</v>
      </c>
      <c r="D199" s="10">
        <v>5</v>
      </c>
      <c r="E199" s="10"/>
      <c r="F199" s="10"/>
      <c r="G199" s="115" t="s">
        <v>168</v>
      </c>
      <c r="H199" s="115"/>
      <c r="I199" s="115"/>
      <c r="J199" s="115"/>
      <c r="K199" s="93">
        <f>K200</f>
        <v>0</v>
      </c>
      <c r="L199" s="93">
        <f>L200</f>
        <v>0</v>
      </c>
      <c r="M199" s="93">
        <f>M200</f>
        <v>0</v>
      </c>
      <c r="N199" s="93">
        <f>N200</f>
        <v>0</v>
      </c>
      <c r="O199" s="93">
        <f>O200</f>
        <v>0</v>
      </c>
    </row>
    <row r="200" spans="1:15" hidden="1">
      <c r="A200" s="10">
        <v>3</v>
      </c>
      <c r="B200" s="10">
        <v>2</v>
      </c>
      <c r="C200" s="10">
        <v>1</v>
      </c>
      <c r="D200" s="10">
        <v>5</v>
      </c>
      <c r="E200" s="10">
        <v>1</v>
      </c>
      <c r="F200" s="10">
        <v>1</v>
      </c>
      <c r="G200" s="115" t="s">
        <v>168</v>
      </c>
      <c r="H200" s="115"/>
      <c r="I200" s="115"/>
      <c r="J200" s="115"/>
      <c r="K200" s="88">
        <v>0</v>
      </c>
      <c r="L200" s="89">
        <v>0</v>
      </c>
      <c r="M200" s="89">
        <v>0</v>
      </c>
      <c r="N200" s="89">
        <v>0</v>
      </c>
      <c r="O200" s="89">
        <v>0</v>
      </c>
    </row>
    <row r="201" spans="1:15" hidden="1">
      <c r="A201" s="10">
        <v>3</v>
      </c>
      <c r="B201" s="10">
        <v>2</v>
      </c>
      <c r="C201" s="10">
        <v>1</v>
      </c>
      <c r="D201" s="10">
        <v>6</v>
      </c>
      <c r="E201" s="10"/>
      <c r="F201" s="10"/>
      <c r="G201" s="115" t="s">
        <v>169</v>
      </c>
      <c r="H201" s="115"/>
      <c r="I201" s="115"/>
      <c r="J201" s="115"/>
      <c r="K201" s="93">
        <f>K202</f>
        <v>0</v>
      </c>
      <c r="L201" s="93">
        <f>L202</f>
        <v>0</v>
      </c>
      <c r="M201" s="93">
        <f>M202</f>
        <v>0</v>
      </c>
      <c r="N201" s="93">
        <f>N202</f>
        <v>0</v>
      </c>
      <c r="O201" s="93">
        <f>O202</f>
        <v>0</v>
      </c>
    </row>
    <row r="202" spans="1:15" hidden="1">
      <c r="A202" s="10">
        <v>3</v>
      </c>
      <c r="B202" s="10">
        <v>2</v>
      </c>
      <c r="C202" s="10">
        <v>1</v>
      </c>
      <c r="D202" s="10">
        <v>6</v>
      </c>
      <c r="E202" s="10">
        <v>1</v>
      </c>
      <c r="F202" s="10">
        <v>1</v>
      </c>
      <c r="G202" s="115" t="s">
        <v>169</v>
      </c>
      <c r="H202" s="115"/>
      <c r="I202" s="115"/>
      <c r="J202" s="115"/>
      <c r="K202" s="88">
        <v>0</v>
      </c>
      <c r="L202" s="85">
        <v>0</v>
      </c>
      <c r="M202" s="85">
        <v>0</v>
      </c>
      <c r="N202" s="85">
        <v>0</v>
      </c>
      <c r="O202" s="85">
        <v>0</v>
      </c>
    </row>
    <row r="203" spans="1:15" hidden="1">
      <c r="A203" s="10">
        <v>3</v>
      </c>
      <c r="B203" s="10">
        <v>2</v>
      </c>
      <c r="C203" s="10">
        <v>1</v>
      </c>
      <c r="D203" s="10">
        <v>7</v>
      </c>
      <c r="E203" s="10"/>
      <c r="F203" s="10"/>
      <c r="G203" s="115" t="s">
        <v>170</v>
      </c>
      <c r="H203" s="115"/>
      <c r="I203" s="115"/>
      <c r="J203" s="115"/>
      <c r="K203" s="93">
        <f>K204+K205</f>
        <v>0</v>
      </c>
      <c r="L203" s="93">
        <f>L204+L205</f>
        <v>0</v>
      </c>
      <c r="M203" s="93">
        <f>M204+M205</f>
        <v>0</v>
      </c>
      <c r="N203" s="93">
        <f>N204+N205</f>
        <v>0</v>
      </c>
      <c r="O203" s="93">
        <f>O204+O205</f>
        <v>0</v>
      </c>
    </row>
    <row r="204" spans="1:15" hidden="1">
      <c r="A204" s="10">
        <v>3</v>
      </c>
      <c r="B204" s="10">
        <v>2</v>
      </c>
      <c r="C204" s="10">
        <v>1</v>
      </c>
      <c r="D204" s="10">
        <v>7</v>
      </c>
      <c r="E204" s="10">
        <v>1</v>
      </c>
      <c r="F204" s="10">
        <v>1</v>
      </c>
      <c r="G204" s="115" t="s">
        <v>165</v>
      </c>
      <c r="H204" s="115"/>
      <c r="I204" s="115"/>
      <c r="J204" s="115"/>
      <c r="K204" s="88">
        <v>0</v>
      </c>
      <c r="L204" s="89">
        <v>0</v>
      </c>
      <c r="M204" s="89">
        <v>0</v>
      </c>
      <c r="N204" s="89">
        <v>0</v>
      </c>
      <c r="O204" s="89">
        <v>0</v>
      </c>
    </row>
    <row r="205" spans="1:15" hidden="1">
      <c r="A205" s="10">
        <v>3</v>
      </c>
      <c r="B205" s="10">
        <v>2</v>
      </c>
      <c r="C205" s="10">
        <v>1</v>
      </c>
      <c r="D205" s="10">
        <v>7</v>
      </c>
      <c r="E205" s="10">
        <v>1</v>
      </c>
      <c r="F205" s="10">
        <v>2</v>
      </c>
      <c r="G205" s="115" t="s">
        <v>166</v>
      </c>
      <c r="H205" s="115"/>
      <c r="I205" s="115"/>
      <c r="J205" s="115"/>
      <c r="K205" s="88">
        <v>0</v>
      </c>
      <c r="L205" s="89">
        <v>0</v>
      </c>
      <c r="M205" s="89">
        <v>0</v>
      </c>
      <c r="N205" s="89">
        <v>0</v>
      </c>
      <c r="O205" s="89">
        <v>0</v>
      </c>
    </row>
    <row r="206" spans="1:15" hidden="1">
      <c r="A206" s="10">
        <v>3</v>
      </c>
      <c r="B206" s="10">
        <v>2</v>
      </c>
      <c r="C206" s="10">
        <v>2</v>
      </c>
      <c r="D206" s="10"/>
      <c r="E206" s="10"/>
      <c r="F206" s="10"/>
      <c r="G206" s="115" t="s">
        <v>171</v>
      </c>
      <c r="H206" s="115"/>
      <c r="I206" s="115"/>
      <c r="J206" s="115"/>
      <c r="K206" s="91">
        <f>(K207+K212+K215+K218+K221+K223+K225)</f>
        <v>0</v>
      </c>
      <c r="L206" s="91">
        <f>(L207+L212+L215+L218+L221+L223+L225)</f>
        <v>0</v>
      </c>
      <c r="M206" s="91">
        <f>(M207+M212+M215+M218+M221+M223+M225)</f>
        <v>0</v>
      </c>
      <c r="N206" s="91">
        <f>(N207+N212+N215+N218+N221+N223+N225)</f>
        <v>0</v>
      </c>
      <c r="O206" s="91">
        <f>(O207+O212+O215+O218+O221+O223+O225)</f>
        <v>0</v>
      </c>
    </row>
    <row r="207" spans="1:15" hidden="1">
      <c r="A207" s="10">
        <v>3</v>
      </c>
      <c r="B207" s="10">
        <v>2</v>
      </c>
      <c r="C207" s="10">
        <v>2</v>
      </c>
      <c r="D207" s="10">
        <v>1</v>
      </c>
      <c r="E207" s="10"/>
      <c r="F207" s="10"/>
      <c r="G207" s="115" t="s">
        <v>172</v>
      </c>
      <c r="H207" s="115"/>
      <c r="I207" s="115"/>
      <c r="J207" s="115"/>
      <c r="K207" s="93">
        <f>K208+K209+K210+K211</f>
        <v>0</v>
      </c>
      <c r="L207" s="93">
        <f>L208+L209+L210+L211</f>
        <v>0</v>
      </c>
      <c r="M207" s="93">
        <f>M208+M209+M210+M211</f>
        <v>0</v>
      </c>
      <c r="N207" s="93">
        <f>N208+N209+N210+N211</f>
        <v>0</v>
      </c>
      <c r="O207" s="93">
        <f>O208+O209+O210+O211</f>
        <v>0</v>
      </c>
    </row>
    <row r="208" spans="1:15" hidden="1">
      <c r="A208" s="10">
        <v>3</v>
      </c>
      <c r="B208" s="10">
        <v>2</v>
      </c>
      <c r="C208" s="10">
        <v>2</v>
      </c>
      <c r="D208" s="10">
        <v>1</v>
      </c>
      <c r="E208" s="10">
        <v>1</v>
      </c>
      <c r="F208" s="10">
        <v>1</v>
      </c>
      <c r="G208" s="115" t="s">
        <v>157</v>
      </c>
      <c r="H208" s="115"/>
      <c r="I208" s="115"/>
      <c r="J208" s="115"/>
      <c r="K208" s="88">
        <v>0</v>
      </c>
      <c r="L208" s="89">
        <v>0</v>
      </c>
      <c r="M208" s="89">
        <v>0</v>
      </c>
      <c r="N208" s="89">
        <v>0</v>
      </c>
      <c r="O208" s="89">
        <v>0</v>
      </c>
    </row>
    <row r="209" spans="1:15" hidden="1">
      <c r="A209" s="10">
        <v>3</v>
      </c>
      <c r="B209" s="10">
        <v>2</v>
      </c>
      <c r="C209" s="10">
        <v>2</v>
      </c>
      <c r="D209" s="10">
        <v>1</v>
      </c>
      <c r="E209" s="10">
        <v>1</v>
      </c>
      <c r="F209" s="10">
        <v>2</v>
      </c>
      <c r="G209" s="115" t="s">
        <v>158</v>
      </c>
      <c r="H209" s="115"/>
      <c r="I209" s="115"/>
      <c r="J209" s="115"/>
      <c r="K209" s="88">
        <v>0</v>
      </c>
      <c r="L209" s="89">
        <v>0</v>
      </c>
      <c r="M209" s="89">
        <v>0</v>
      </c>
      <c r="N209" s="89">
        <v>0</v>
      </c>
      <c r="O209" s="89">
        <v>0</v>
      </c>
    </row>
    <row r="210" spans="1:15" hidden="1">
      <c r="A210" s="10">
        <v>3</v>
      </c>
      <c r="B210" s="10">
        <v>2</v>
      </c>
      <c r="C210" s="10">
        <v>2</v>
      </c>
      <c r="D210" s="10">
        <v>1</v>
      </c>
      <c r="E210" s="10">
        <v>1</v>
      </c>
      <c r="F210" s="10">
        <v>3</v>
      </c>
      <c r="G210" s="115" t="s">
        <v>159</v>
      </c>
      <c r="H210" s="115"/>
      <c r="I210" s="115"/>
      <c r="J210" s="115"/>
      <c r="K210" s="88">
        <v>0</v>
      </c>
      <c r="L210" s="85">
        <v>0</v>
      </c>
      <c r="M210" s="85">
        <v>0</v>
      </c>
      <c r="N210" s="85">
        <v>0</v>
      </c>
      <c r="O210" s="85">
        <v>0</v>
      </c>
    </row>
    <row r="211" spans="1:15" hidden="1">
      <c r="A211" s="10">
        <v>3</v>
      </c>
      <c r="B211" s="10">
        <v>2</v>
      </c>
      <c r="C211" s="10">
        <v>2</v>
      </c>
      <c r="D211" s="10">
        <v>1</v>
      </c>
      <c r="E211" s="10">
        <v>1</v>
      </c>
      <c r="F211" s="10">
        <v>4</v>
      </c>
      <c r="G211" s="115" t="s">
        <v>160</v>
      </c>
      <c r="H211" s="115"/>
      <c r="I211" s="115"/>
      <c r="J211" s="115"/>
      <c r="K211" s="88">
        <v>0</v>
      </c>
      <c r="L211" s="85">
        <v>0</v>
      </c>
      <c r="M211" s="85">
        <v>0</v>
      </c>
      <c r="N211" s="85">
        <v>0</v>
      </c>
      <c r="O211" s="85">
        <v>0</v>
      </c>
    </row>
    <row r="212" spans="1:15" hidden="1">
      <c r="A212" s="10">
        <v>3</v>
      </c>
      <c r="B212" s="10">
        <v>2</v>
      </c>
      <c r="C212" s="10">
        <v>2</v>
      </c>
      <c r="D212" s="10">
        <v>2</v>
      </c>
      <c r="E212" s="10"/>
      <c r="F212" s="10"/>
      <c r="G212" s="115" t="s">
        <v>161</v>
      </c>
      <c r="H212" s="115"/>
      <c r="I212" s="115"/>
      <c r="J212" s="115"/>
      <c r="K212" s="93">
        <f>K213+K214</f>
        <v>0</v>
      </c>
      <c r="L212" s="93">
        <f>L213+L214</f>
        <v>0</v>
      </c>
      <c r="M212" s="93">
        <f>M213+M214</f>
        <v>0</v>
      </c>
      <c r="N212" s="93">
        <f>N213+N214</f>
        <v>0</v>
      </c>
      <c r="O212" s="93">
        <f>O213+O214</f>
        <v>0</v>
      </c>
    </row>
    <row r="213" spans="1:15" hidden="1">
      <c r="A213" s="10">
        <v>3</v>
      </c>
      <c r="B213" s="10">
        <v>2</v>
      </c>
      <c r="C213" s="10">
        <v>2</v>
      </c>
      <c r="D213" s="10">
        <v>2</v>
      </c>
      <c r="E213" s="10">
        <v>1</v>
      </c>
      <c r="F213" s="10">
        <v>1</v>
      </c>
      <c r="G213" s="115" t="s">
        <v>162</v>
      </c>
      <c r="H213" s="115"/>
      <c r="I213" s="115"/>
      <c r="J213" s="115"/>
      <c r="K213" s="88">
        <v>0</v>
      </c>
      <c r="L213" s="89">
        <v>0</v>
      </c>
      <c r="M213" s="89">
        <v>0</v>
      </c>
      <c r="N213" s="89">
        <v>0</v>
      </c>
      <c r="O213" s="89">
        <v>0</v>
      </c>
    </row>
    <row r="214" spans="1:15" hidden="1">
      <c r="A214" s="10">
        <v>3</v>
      </c>
      <c r="B214" s="10">
        <v>2</v>
      </c>
      <c r="C214" s="10">
        <v>2</v>
      </c>
      <c r="D214" s="10">
        <v>2</v>
      </c>
      <c r="E214" s="10">
        <v>1</v>
      </c>
      <c r="F214" s="10">
        <v>2</v>
      </c>
      <c r="G214" s="115" t="s">
        <v>163</v>
      </c>
      <c r="H214" s="115"/>
      <c r="I214" s="115"/>
      <c r="J214" s="115"/>
      <c r="K214" s="88">
        <v>0</v>
      </c>
      <c r="L214" s="89">
        <v>0</v>
      </c>
      <c r="M214" s="89">
        <v>0</v>
      </c>
      <c r="N214" s="89">
        <v>0</v>
      </c>
      <c r="O214" s="89">
        <v>0</v>
      </c>
    </row>
    <row r="215" spans="1:15" hidden="1">
      <c r="A215" s="10">
        <v>3</v>
      </c>
      <c r="B215" s="10">
        <v>2</v>
      </c>
      <c r="C215" s="10">
        <v>2</v>
      </c>
      <c r="D215" s="10">
        <v>3</v>
      </c>
      <c r="E215" s="10"/>
      <c r="F215" s="10"/>
      <c r="G215" s="115" t="s">
        <v>164</v>
      </c>
      <c r="H215" s="115"/>
      <c r="I215" s="115"/>
      <c r="J215" s="115"/>
      <c r="K215" s="93">
        <f>K216+K217</f>
        <v>0</v>
      </c>
      <c r="L215" s="93">
        <f>L216+L217</f>
        <v>0</v>
      </c>
      <c r="M215" s="93">
        <f>M216+M217</f>
        <v>0</v>
      </c>
      <c r="N215" s="93">
        <f>N216+N217</f>
        <v>0</v>
      </c>
      <c r="O215" s="93">
        <f>O216+O217</f>
        <v>0</v>
      </c>
    </row>
    <row r="216" spans="1:15" hidden="1">
      <c r="A216" s="10">
        <v>3</v>
      </c>
      <c r="B216" s="10">
        <v>2</v>
      </c>
      <c r="C216" s="10">
        <v>2</v>
      </c>
      <c r="D216" s="10">
        <v>3</v>
      </c>
      <c r="E216" s="10">
        <v>1</v>
      </c>
      <c r="F216" s="10">
        <v>1</v>
      </c>
      <c r="G216" s="115" t="s">
        <v>165</v>
      </c>
      <c r="H216" s="115"/>
      <c r="I216" s="115"/>
      <c r="J216" s="115"/>
      <c r="K216" s="88">
        <v>0</v>
      </c>
      <c r="L216" s="85">
        <v>0</v>
      </c>
      <c r="M216" s="85">
        <v>0</v>
      </c>
      <c r="N216" s="85">
        <v>0</v>
      </c>
      <c r="O216" s="85">
        <v>0</v>
      </c>
    </row>
    <row r="217" spans="1:15" hidden="1">
      <c r="A217" s="10">
        <v>3</v>
      </c>
      <c r="B217" s="10">
        <v>2</v>
      </c>
      <c r="C217" s="10">
        <v>2</v>
      </c>
      <c r="D217" s="10">
        <v>3</v>
      </c>
      <c r="E217" s="10">
        <v>1</v>
      </c>
      <c r="F217" s="10">
        <v>2</v>
      </c>
      <c r="G217" s="115" t="s">
        <v>166</v>
      </c>
      <c r="H217" s="115"/>
      <c r="I217" s="115"/>
      <c r="J217" s="115"/>
      <c r="K217" s="88">
        <v>0</v>
      </c>
      <c r="L217" s="85">
        <v>0</v>
      </c>
      <c r="M217" s="85">
        <v>0</v>
      </c>
      <c r="N217" s="85">
        <v>0</v>
      </c>
      <c r="O217" s="85">
        <v>0</v>
      </c>
    </row>
    <row r="218" spans="1:15" hidden="1">
      <c r="A218" s="10">
        <v>3</v>
      </c>
      <c r="B218" s="10">
        <v>2</v>
      </c>
      <c r="C218" s="10">
        <v>2</v>
      </c>
      <c r="D218" s="10">
        <v>4</v>
      </c>
      <c r="E218" s="10"/>
      <c r="F218" s="10"/>
      <c r="G218" s="115" t="s">
        <v>167</v>
      </c>
      <c r="H218" s="115"/>
      <c r="I218" s="115"/>
      <c r="J218" s="115"/>
      <c r="K218" s="93">
        <f>K219+K220</f>
        <v>0</v>
      </c>
      <c r="L218" s="93">
        <f>L219+L220</f>
        <v>0</v>
      </c>
      <c r="M218" s="93">
        <f>M219+M220</f>
        <v>0</v>
      </c>
      <c r="N218" s="93">
        <f>N219+N220</f>
        <v>0</v>
      </c>
      <c r="O218" s="93">
        <f>O219+O220</f>
        <v>0</v>
      </c>
    </row>
    <row r="219" spans="1:15" hidden="1">
      <c r="A219" s="10">
        <v>3</v>
      </c>
      <c r="B219" s="10">
        <v>2</v>
      </c>
      <c r="C219" s="10">
        <v>2</v>
      </c>
      <c r="D219" s="10">
        <v>4</v>
      </c>
      <c r="E219" s="10">
        <v>1</v>
      </c>
      <c r="F219" s="10">
        <v>1</v>
      </c>
      <c r="G219" s="115" t="s">
        <v>165</v>
      </c>
      <c r="H219" s="115"/>
      <c r="I219" s="115"/>
      <c r="J219" s="115"/>
      <c r="K219" s="88">
        <v>0</v>
      </c>
      <c r="L219" s="89">
        <v>0</v>
      </c>
      <c r="M219" s="89">
        <v>0</v>
      </c>
      <c r="N219" s="89">
        <v>0</v>
      </c>
      <c r="O219" s="89">
        <v>0</v>
      </c>
    </row>
    <row r="220" spans="1:15" hidden="1">
      <c r="A220" s="10">
        <v>3</v>
      </c>
      <c r="B220" s="10">
        <v>2</v>
      </c>
      <c r="C220" s="10">
        <v>2</v>
      </c>
      <c r="D220" s="10">
        <v>4</v>
      </c>
      <c r="E220" s="10">
        <v>1</v>
      </c>
      <c r="F220" s="10">
        <v>2</v>
      </c>
      <c r="G220" s="115" t="s">
        <v>166</v>
      </c>
      <c r="H220" s="115"/>
      <c r="I220" s="115"/>
      <c r="J220" s="115"/>
      <c r="K220" s="88">
        <v>0</v>
      </c>
      <c r="L220" s="85">
        <v>0</v>
      </c>
      <c r="M220" s="85">
        <v>0</v>
      </c>
      <c r="N220" s="85">
        <v>0</v>
      </c>
      <c r="O220" s="85">
        <v>0</v>
      </c>
    </row>
    <row r="221" spans="1:15" hidden="1">
      <c r="A221" s="10">
        <v>3</v>
      </c>
      <c r="B221" s="10">
        <v>2</v>
      </c>
      <c r="C221" s="10">
        <v>2</v>
      </c>
      <c r="D221" s="10">
        <v>5</v>
      </c>
      <c r="E221" s="10"/>
      <c r="F221" s="10"/>
      <c r="G221" s="115" t="s">
        <v>168</v>
      </c>
      <c r="H221" s="115"/>
      <c r="I221" s="115"/>
      <c r="J221" s="115"/>
      <c r="K221" s="93">
        <f>K222</f>
        <v>0</v>
      </c>
      <c r="L221" s="93">
        <f>L222</f>
        <v>0</v>
      </c>
      <c r="M221" s="93">
        <f>M222</f>
        <v>0</v>
      </c>
      <c r="N221" s="93">
        <f>N222</f>
        <v>0</v>
      </c>
      <c r="O221" s="93">
        <f>O222</f>
        <v>0</v>
      </c>
    </row>
    <row r="222" spans="1:15" hidden="1">
      <c r="A222" s="10">
        <v>3</v>
      </c>
      <c r="B222" s="10">
        <v>2</v>
      </c>
      <c r="C222" s="10">
        <v>2</v>
      </c>
      <c r="D222" s="10">
        <v>5</v>
      </c>
      <c r="E222" s="10">
        <v>1</v>
      </c>
      <c r="F222" s="10">
        <v>1</v>
      </c>
      <c r="G222" s="115" t="s">
        <v>168</v>
      </c>
      <c r="H222" s="115"/>
      <c r="I222" s="115"/>
      <c r="J222" s="115"/>
      <c r="K222" s="88">
        <v>0</v>
      </c>
      <c r="L222" s="85">
        <v>0</v>
      </c>
      <c r="M222" s="85">
        <v>0</v>
      </c>
      <c r="N222" s="85">
        <v>0</v>
      </c>
      <c r="O222" s="85">
        <v>0</v>
      </c>
    </row>
    <row r="223" spans="1:15" hidden="1">
      <c r="A223" s="10">
        <v>3</v>
      </c>
      <c r="B223" s="10">
        <v>2</v>
      </c>
      <c r="C223" s="10">
        <v>2</v>
      </c>
      <c r="D223" s="10">
        <v>6</v>
      </c>
      <c r="E223" s="10"/>
      <c r="F223" s="10"/>
      <c r="G223" s="115" t="s">
        <v>169</v>
      </c>
      <c r="H223" s="115"/>
      <c r="I223" s="115"/>
      <c r="J223" s="115"/>
      <c r="K223" s="93">
        <f>K224</f>
        <v>0</v>
      </c>
      <c r="L223" s="93">
        <f>L224</f>
        <v>0</v>
      </c>
      <c r="M223" s="93">
        <f>M224</f>
        <v>0</v>
      </c>
      <c r="N223" s="93">
        <f>N224</f>
        <v>0</v>
      </c>
      <c r="O223" s="93">
        <f>O224</f>
        <v>0</v>
      </c>
    </row>
    <row r="224" spans="1:15" hidden="1">
      <c r="A224" s="10">
        <v>3</v>
      </c>
      <c r="B224" s="10">
        <v>2</v>
      </c>
      <c r="C224" s="10">
        <v>2</v>
      </c>
      <c r="D224" s="10">
        <v>6</v>
      </c>
      <c r="E224" s="10">
        <v>1</v>
      </c>
      <c r="F224" s="10">
        <v>1</v>
      </c>
      <c r="G224" s="115" t="s">
        <v>169</v>
      </c>
      <c r="H224" s="115"/>
      <c r="I224" s="115"/>
      <c r="J224" s="115"/>
      <c r="K224" s="88">
        <v>0</v>
      </c>
      <c r="L224" s="89">
        <v>0</v>
      </c>
      <c r="M224" s="89">
        <v>0</v>
      </c>
      <c r="N224" s="89">
        <v>0</v>
      </c>
      <c r="O224" s="89">
        <v>0</v>
      </c>
    </row>
    <row r="225" spans="1:15" hidden="1">
      <c r="A225" s="10">
        <v>3</v>
      </c>
      <c r="B225" s="10">
        <v>2</v>
      </c>
      <c r="C225" s="10">
        <v>2</v>
      </c>
      <c r="D225" s="10">
        <v>7</v>
      </c>
      <c r="E225" s="10"/>
      <c r="F225" s="10"/>
      <c r="G225" s="115" t="s">
        <v>170</v>
      </c>
      <c r="H225" s="115"/>
      <c r="I225" s="115"/>
      <c r="J225" s="115"/>
      <c r="K225" s="93">
        <f>K226+K227</f>
        <v>0</v>
      </c>
      <c r="L225" s="93">
        <f>L226+L227</f>
        <v>0</v>
      </c>
      <c r="M225" s="93">
        <f>M226+M227</f>
        <v>0</v>
      </c>
      <c r="N225" s="93">
        <f>N226+N227</f>
        <v>0</v>
      </c>
      <c r="O225" s="93">
        <f>O226+O227</f>
        <v>0</v>
      </c>
    </row>
    <row r="226" spans="1:15" hidden="1">
      <c r="A226" s="10">
        <v>3</v>
      </c>
      <c r="B226" s="10">
        <v>2</v>
      </c>
      <c r="C226" s="10">
        <v>2</v>
      </c>
      <c r="D226" s="10">
        <v>7</v>
      </c>
      <c r="E226" s="10">
        <v>1</v>
      </c>
      <c r="F226" s="10">
        <v>1</v>
      </c>
      <c r="G226" s="115" t="s">
        <v>165</v>
      </c>
      <c r="H226" s="115"/>
      <c r="I226" s="115"/>
      <c r="J226" s="115"/>
      <c r="K226" s="88">
        <v>0</v>
      </c>
      <c r="L226" s="85">
        <v>0</v>
      </c>
      <c r="M226" s="85">
        <v>0</v>
      </c>
      <c r="N226" s="85">
        <v>0</v>
      </c>
      <c r="O226" s="85">
        <v>0</v>
      </c>
    </row>
    <row r="227" spans="1:15" hidden="1">
      <c r="A227" s="10">
        <v>3</v>
      </c>
      <c r="B227" s="10">
        <v>2</v>
      </c>
      <c r="C227" s="10">
        <v>2</v>
      </c>
      <c r="D227" s="10">
        <v>7</v>
      </c>
      <c r="E227" s="10">
        <v>1</v>
      </c>
      <c r="F227" s="10">
        <v>2</v>
      </c>
      <c r="G227" s="115" t="s">
        <v>166</v>
      </c>
      <c r="H227" s="115"/>
      <c r="I227" s="115"/>
      <c r="J227" s="115"/>
      <c r="K227" s="88">
        <v>0</v>
      </c>
      <c r="L227" s="85">
        <v>0</v>
      </c>
      <c r="M227" s="85">
        <v>0</v>
      </c>
      <c r="N227" s="85">
        <v>0</v>
      </c>
      <c r="O227" s="85">
        <v>0</v>
      </c>
    </row>
    <row r="228" spans="1:15" ht="24.75" hidden="1" customHeight="1">
      <c r="A228" s="12">
        <v>3</v>
      </c>
      <c r="B228" s="12">
        <v>3</v>
      </c>
      <c r="C228" s="12"/>
      <c r="D228" s="12"/>
      <c r="E228" s="12"/>
      <c r="F228" s="12"/>
      <c r="G228" s="147" t="s">
        <v>173</v>
      </c>
      <c r="H228" s="147"/>
      <c r="I228" s="147"/>
      <c r="J228" s="147"/>
      <c r="K228" s="94">
        <f>K229+K250</f>
        <v>0</v>
      </c>
      <c r="L228" s="94">
        <f>L229+L250</f>
        <v>0</v>
      </c>
      <c r="M228" s="94">
        <f>M229+M250</f>
        <v>0</v>
      </c>
      <c r="N228" s="94">
        <f>N229+N250</f>
        <v>0</v>
      </c>
      <c r="O228" s="94">
        <f>O229+O250</f>
        <v>0</v>
      </c>
    </row>
    <row r="229" spans="1:15" hidden="1">
      <c r="A229" s="10">
        <v>3</v>
      </c>
      <c r="B229" s="10">
        <v>3</v>
      </c>
      <c r="C229" s="10">
        <v>1</v>
      </c>
      <c r="D229" s="10"/>
      <c r="E229" s="10"/>
      <c r="F229" s="10"/>
      <c r="G229" s="115" t="s">
        <v>155</v>
      </c>
      <c r="H229" s="115"/>
      <c r="I229" s="115"/>
      <c r="J229" s="115"/>
      <c r="K229" s="93">
        <f>K230+K234+K237+K240+K243+K245+K247</f>
        <v>0</v>
      </c>
      <c r="L229" s="93">
        <f>L230+L234+L237+L240+L243+L245+L247</f>
        <v>0</v>
      </c>
      <c r="M229" s="93">
        <f>M230+M234+M237+M240+M243+M245+M247</f>
        <v>0</v>
      </c>
      <c r="N229" s="93">
        <f>N230+N234+N237+N240+N243+N245+N247</f>
        <v>0</v>
      </c>
      <c r="O229" s="93">
        <f>O230+O234+O237+O240+O243+O245+O247</f>
        <v>0</v>
      </c>
    </row>
    <row r="230" spans="1:15" hidden="1">
      <c r="A230" s="10">
        <v>3</v>
      </c>
      <c r="B230" s="10">
        <v>3</v>
      </c>
      <c r="C230" s="10">
        <v>1</v>
      </c>
      <c r="D230" s="10">
        <v>1</v>
      </c>
      <c r="E230" s="10"/>
      <c r="F230" s="10"/>
      <c r="G230" s="115" t="s">
        <v>156</v>
      </c>
      <c r="H230" s="115"/>
      <c r="I230" s="115"/>
      <c r="J230" s="115"/>
      <c r="K230" s="93">
        <f>K231+K232+K233</f>
        <v>0</v>
      </c>
      <c r="L230" s="93">
        <f>L231+L232+L233</f>
        <v>0</v>
      </c>
      <c r="M230" s="93">
        <f>M231+M232+M233</f>
        <v>0</v>
      </c>
      <c r="N230" s="93">
        <f>N231+N232+N233</f>
        <v>0</v>
      </c>
      <c r="O230" s="93">
        <f>O231+O232+O233</f>
        <v>0</v>
      </c>
    </row>
    <row r="231" spans="1:15" hidden="1">
      <c r="A231" s="10">
        <v>3</v>
      </c>
      <c r="B231" s="10">
        <v>3</v>
      </c>
      <c r="C231" s="10">
        <v>1</v>
      </c>
      <c r="D231" s="10">
        <v>1</v>
      </c>
      <c r="E231" s="10">
        <v>1</v>
      </c>
      <c r="F231" s="10">
        <v>1</v>
      </c>
      <c r="G231" s="115" t="s">
        <v>157</v>
      </c>
      <c r="H231" s="115"/>
      <c r="I231" s="115"/>
      <c r="J231" s="115"/>
      <c r="K231" s="88">
        <v>0</v>
      </c>
      <c r="L231" s="85">
        <v>0</v>
      </c>
      <c r="M231" s="85">
        <v>0</v>
      </c>
      <c r="N231" s="85">
        <v>0</v>
      </c>
      <c r="O231" s="85">
        <v>0</v>
      </c>
    </row>
    <row r="232" spans="1:15" hidden="1">
      <c r="A232" s="10">
        <v>3</v>
      </c>
      <c r="B232" s="10">
        <v>3</v>
      </c>
      <c r="C232" s="10">
        <v>1</v>
      </c>
      <c r="D232" s="10">
        <v>1</v>
      </c>
      <c r="E232" s="10">
        <v>1</v>
      </c>
      <c r="F232" s="10">
        <v>2</v>
      </c>
      <c r="G232" s="115" t="s">
        <v>158</v>
      </c>
      <c r="H232" s="115"/>
      <c r="I232" s="115"/>
      <c r="J232" s="115"/>
      <c r="K232" s="88">
        <v>0</v>
      </c>
      <c r="L232" s="89">
        <v>0</v>
      </c>
      <c r="M232" s="89">
        <v>0</v>
      </c>
      <c r="N232" s="89">
        <v>0</v>
      </c>
      <c r="O232" s="89">
        <v>0</v>
      </c>
    </row>
    <row r="233" spans="1:15" hidden="1">
      <c r="A233" s="10">
        <v>3</v>
      </c>
      <c r="B233" s="10">
        <v>3</v>
      </c>
      <c r="C233" s="10">
        <v>1</v>
      </c>
      <c r="D233" s="10">
        <v>1</v>
      </c>
      <c r="E233" s="10">
        <v>1</v>
      </c>
      <c r="F233" s="10">
        <v>3</v>
      </c>
      <c r="G233" s="115" t="s">
        <v>174</v>
      </c>
      <c r="H233" s="115"/>
      <c r="I233" s="115"/>
      <c r="J233" s="115"/>
      <c r="K233" s="88">
        <v>0</v>
      </c>
      <c r="L233" s="89">
        <v>0</v>
      </c>
      <c r="M233" s="89">
        <v>0</v>
      </c>
      <c r="N233" s="89">
        <v>0</v>
      </c>
      <c r="O233" s="89">
        <v>0</v>
      </c>
    </row>
    <row r="234" spans="1:15" hidden="1">
      <c r="A234" s="10">
        <v>3</v>
      </c>
      <c r="B234" s="10">
        <v>3</v>
      </c>
      <c r="C234" s="10">
        <v>1</v>
      </c>
      <c r="D234" s="10">
        <v>2</v>
      </c>
      <c r="E234" s="10"/>
      <c r="F234" s="10"/>
      <c r="G234" s="115" t="s">
        <v>175</v>
      </c>
      <c r="H234" s="115"/>
      <c r="I234" s="115"/>
      <c r="J234" s="115"/>
      <c r="K234" s="93">
        <f>K235+K236</f>
        <v>0</v>
      </c>
      <c r="L234" s="93">
        <f>L235+L236</f>
        <v>0</v>
      </c>
      <c r="M234" s="93">
        <f>M235+M236</f>
        <v>0</v>
      </c>
      <c r="N234" s="93">
        <f>N235+N236</f>
        <v>0</v>
      </c>
      <c r="O234" s="93">
        <f>O235+O236</f>
        <v>0</v>
      </c>
    </row>
    <row r="235" spans="1:15" hidden="1">
      <c r="A235" s="10">
        <v>3</v>
      </c>
      <c r="B235" s="10">
        <v>3</v>
      </c>
      <c r="C235" s="10">
        <v>1</v>
      </c>
      <c r="D235" s="10">
        <v>2</v>
      </c>
      <c r="E235" s="10">
        <v>1</v>
      </c>
      <c r="F235" s="10">
        <v>1</v>
      </c>
      <c r="G235" s="115" t="s">
        <v>162</v>
      </c>
      <c r="H235" s="115"/>
      <c r="I235" s="115"/>
      <c r="J235" s="115"/>
      <c r="K235" s="88">
        <v>0</v>
      </c>
      <c r="L235" s="85">
        <v>0</v>
      </c>
      <c r="M235" s="85">
        <v>0</v>
      </c>
      <c r="N235" s="85">
        <v>0</v>
      </c>
      <c r="O235" s="85">
        <v>0</v>
      </c>
    </row>
    <row r="236" spans="1:15" hidden="1">
      <c r="A236" s="10">
        <v>3</v>
      </c>
      <c r="B236" s="10">
        <v>3</v>
      </c>
      <c r="C236" s="10">
        <v>1</v>
      </c>
      <c r="D236" s="10">
        <v>2</v>
      </c>
      <c r="E236" s="10">
        <v>1</v>
      </c>
      <c r="F236" s="10">
        <v>2</v>
      </c>
      <c r="G236" s="115" t="s">
        <v>163</v>
      </c>
      <c r="H236" s="115"/>
      <c r="I236" s="115"/>
      <c r="J236" s="115"/>
      <c r="K236" s="88">
        <v>0</v>
      </c>
      <c r="L236" s="89">
        <v>0</v>
      </c>
      <c r="M236" s="89">
        <v>0</v>
      </c>
      <c r="N236" s="89">
        <v>0</v>
      </c>
      <c r="O236" s="89">
        <v>0</v>
      </c>
    </row>
    <row r="237" spans="1:15" hidden="1">
      <c r="A237" s="10">
        <v>3</v>
      </c>
      <c r="B237" s="10">
        <v>3</v>
      </c>
      <c r="C237" s="10">
        <v>1</v>
      </c>
      <c r="D237" s="10">
        <v>3</v>
      </c>
      <c r="E237" s="10"/>
      <c r="F237" s="10"/>
      <c r="G237" s="115" t="s">
        <v>164</v>
      </c>
      <c r="H237" s="115"/>
      <c r="I237" s="115"/>
      <c r="J237" s="115"/>
      <c r="K237" s="93">
        <f>K238+K239</f>
        <v>0</v>
      </c>
      <c r="L237" s="93">
        <f>L238+L239</f>
        <v>0</v>
      </c>
      <c r="M237" s="93">
        <f>M238+M239</f>
        <v>0</v>
      </c>
      <c r="N237" s="93">
        <f>N238+N239</f>
        <v>0</v>
      </c>
      <c r="O237" s="93">
        <f>O238+O239</f>
        <v>0</v>
      </c>
    </row>
    <row r="238" spans="1:15" hidden="1">
      <c r="A238" s="10">
        <v>3</v>
      </c>
      <c r="B238" s="10">
        <v>3</v>
      </c>
      <c r="C238" s="10">
        <v>1</v>
      </c>
      <c r="D238" s="10">
        <v>3</v>
      </c>
      <c r="E238" s="10">
        <v>1</v>
      </c>
      <c r="F238" s="10">
        <v>1</v>
      </c>
      <c r="G238" s="115" t="s">
        <v>165</v>
      </c>
      <c r="H238" s="115"/>
      <c r="I238" s="115"/>
      <c r="J238" s="115"/>
      <c r="K238" s="88">
        <v>0</v>
      </c>
      <c r="L238" s="85">
        <v>0</v>
      </c>
      <c r="M238" s="85">
        <v>0</v>
      </c>
      <c r="N238" s="85">
        <v>0</v>
      </c>
      <c r="O238" s="85">
        <v>0</v>
      </c>
    </row>
    <row r="239" spans="1:15" hidden="1">
      <c r="A239" s="10">
        <v>3</v>
      </c>
      <c r="B239" s="10">
        <v>3</v>
      </c>
      <c r="C239" s="10">
        <v>1</v>
      </c>
      <c r="D239" s="10">
        <v>3</v>
      </c>
      <c r="E239" s="10">
        <v>1</v>
      </c>
      <c r="F239" s="10">
        <v>2</v>
      </c>
      <c r="G239" s="115" t="s">
        <v>166</v>
      </c>
      <c r="H239" s="115"/>
      <c r="I239" s="115"/>
      <c r="J239" s="115"/>
      <c r="K239" s="88">
        <v>0</v>
      </c>
      <c r="L239" s="85">
        <v>0</v>
      </c>
      <c r="M239" s="85">
        <v>0</v>
      </c>
      <c r="N239" s="85">
        <v>0</v>
      </c>
      <c r="O239" s="85">
        <v>0</v>
      </c>
    </row>
    <row r="240" spans="1:15" hidden="1">
      <c r="A240" s="10">
        <v>3</v>
      </c>
      <c r="B240" s="10">
        <v>3</v>
      </c>
      <c r="C240" s="10">
        <v>1</v>
      </c>
      <c r="D240" s="10">
        <v>4</v>
      </c>
      <c r="E240" s="10"/>
      <c r="F240" s="10"/>
      <c r="G240" s="115" t="s">
        <v>176</v>
      </c>
      <c r="H240" s="115"/>
      <c r="I240" s="115"/>
      <c r="J240" s="115"/>
      <c r="K240" s="93">
        <f>K241+K242</f>
        <v>0</v>
      </c>
      <c r="L240" s="93">
        <f>L241+L242</f>
        <v>0</v>
      </c>
      <c r="M240" s="93">
        <f>M241+M242</f>
        <v>0</v>
      </c>
      <c r="N240" s="93">
        <f>N241+N242</f>
        <v>0</v>
      </c>
      <c r="O240" s="93">
        <f>O241+O242</f>
        <v>0</v>
      </c>
    </row>
    <row r="241" spans="1:15" hidden="1">
      <c r="A241" s="10">
        <v>3</v>
      </c>
      <c r="B241" s="10">
        <v>3</v>
      </c>
      <c r="C241" s="10">
        <v>1</v>
      </c>
      <c r="D241" s="10">
        <v>4</v>
      </c>
      <c r="E241" s="10">
        <v>1</v>
      </c>
      <c r="F241" s="10">
        <v>1</v>
      </c>
      <c r="G241" s="115" t="s">
        <v>165</v>
      </c>
      <c r="H241" s="115"/>
      <c r="I241" s="115"/>
      <c r="J241" s="115"/>
      <c r="K241" s="88">
        <v>0</v>
      </c>
      <c r="L241" s="89">
        <v>0</v>
      </c>
      <c r="M241" s="89">
        <v>0</v>
      </c>
      <c r="N241" s="89">
        <v>0</v>
      </c>
      <c r="O241" s="89">
        <v>0</v>
      </c>
    </row>
    <row r="242" spans="1:15" hidden="1">
      <c r="A242" s="10">
        <v>3</v>
      </c>
      <c r="B242" s="10">
        <v>3</v>
      </c>
      <c r="C242" s="10">
        <v>1</v>
      </c>
      <c r="D242" s="10">
        <v>4</v>
      </c>
      <c r="E242" s="10">
        <v>1</v>
      </c>
      <c r="F242" s="10">
        <v>2</v>
      </c>
      <c r="G242" s="115" t="s">
        <v>166</v>
      </c>
      <c r="H242" s="115"/>
      <c r="I242" s="115"/>
      <c r="J242" s="115"/>
      <c r="K242" s="88">
        <v>0</v>
      </c>
      <c r="L242" s="89">
        <v>0</v>
      </c>
      <c r="M242" s="89">
        <v>0</v>
      </c>
      <c r="N242" s="89">
        <v>0</v>
      </c>
      <c r="O242" s="89">
        <v>0</v>
      </c>
    </row>
    <row r="243" spans="1:15" hidden="1">
      <c r="A243" s="10">
        <v>3</v>
      </c>
      <c r="B243" s="10">
        <v>3</v>
      </c>
      <c r="C243" s="10">
        <v>1</v>
      </c>
      <c r="D243" s="10">
        <v>5</v>
      </c>
      <c r="E243" s="10"/>
      <c r="F243" s="10"/>
      <c r="G243" s="115" t="s">
        <v>177</v>
      </c>
      <c r="H243" s="115"/>
      <c r="I243" s="115"/>
      <c r="J243" s="115"/>
      <c r="K243" s="93">
        <f>K244</f>
        <v>0</v>
      </c>
      <c r="L243" s="93">
        <f>L244</f>
        <v>0</v>
      </c>
      <c r="M243" s="93">
        <f>M244</f>
        <v>0</v>
      </c>
      <c r="N243" s="93">
        <f>N244</f>
        <v>0</v>
      </c>
      <c r="O243" s="93">
        <f>O244</f>
        <v>0</v>
      </c>
    </row>
    <row r="244" spans="1:15" hidden="1">
      <c r="A244" s="10">
        <v>3</v>
      </c>
      <c r="B244" s="10">
        <v>3</v>
      </c>
      <c r="C244" s="10">
        <v>1</v>
      </c>
      <c r="D244" s="10">
        <v>5</v>
      </c>
      <c r="E244" s="10">
        <v>1</v>
      </c>
      <c r="F244" s="10">
        <v>1</v>
      </c>
      <c r="G244" s="115" t="s">
        <v>177</v>
      </c>
      <c r="H244" s="115"/>
      <c r="I244" s="115"/>
      <c r="J244" s="115"/>
      <c r="K244" s="88">
        <v>0</v>
      </c>
      <c r="L244" s="85">
        <v>0</v>
      </c>
      <c r="M244" s="85">
        <v>0</v>
      </c>
      <c r="N244" s="85">
        <v>0</v>
      </c>
      <c r="O244" s="85">
        <v>0</v>
      </c>
    </row>
    <row r="245" spans="1:15" hidden="1">
      <c r="A245" s="10">
        <v>3</v>
      </c>
      <c r="B245" s="10">
        <v>3</v>
      </c>
      <c r="C245" s="10">
        <v>1</v>
      </c>
      <c r="D245" s="10">
        <v>6</v>
      </c>
      <c r="E245" s="10"/>
      <c r="F245" s="10"/>
      <c r="G245" s="115" t="s">
        <v>169</v>
      </c>
      <c r="H245" s="115"/>
      <c r="I245" s="115"/>
      <c r="J245" s="115"/>
      <c r="K245" s="93">
        <f>K246</f>
        <v>0</v>
      </c>
      <c r="L245" s="93">
        <f>L246</f>
        <v>0</v>
      </c>
      <c r="M245" s="93">
        <f>M246</f>
        <v>0</v>
      </c>
      <c r="N245" s="93">
        <f>N246</f>
        <v>0</v>
      </c>
      <c r="O245" s="93">
        <f>O246</f>
        <v>0</v>
      </c>
    </row>
    <row r="246" spans="1:15" hidden="1">
      <c r="A246" s="10">
        <v>3</v>
      </c>
      <c r="B246" s="10">
        <v>3</v>
      </c>
      <c r="C246" s="10">
        <v>1</v>
      </c>
      <c r="D246" s="10">
        <v>6</v>
      </c>
      <c r="E246" s="10">
        <v>1</v>
      </c>
      <c r="F246" s="10">
        <v>1</v>
      </c>
      <c r="G246" s="115" t="s">
        <v>169</v>
      </c>
      <c r="H246" s="115"/>
      <c r="I246" s="115"/>
      <c r="J246" s="115"/>
      <c r="K246" s="88">
        <v>0</v>
      </c>
      <c r="L246" s="89">
        <v>0</v>
      </c>
      <c r="M246" s="89">
        <v>0</v>
      </c>
      <c r="N246" s="89">
        <v>0</v>
      </c>
      <c r="O246" s="89">
        <v>0</v>
      </c>
    </row>
    <row r="247" spans="1:15" hidden="1">
      <c r="A247" s="10">
        <v>3</v>
      </c>
      <c r="B247" s="10">
        <v>3</v>
      </c>
      <c r="C247" s="10">
        <v>1</v>
      </c>
      <c r="D247" s="10">
        <v>7</v>
      </c>
      <c r="E247" s="10"/>
      <c r="F247" s="10"/>
      <c r="G247" s="115" t="s">
        <v>170</v>
      </c>
      <c r="H247" s="115"/>
      <c r="I247" s="115"/>
      <c r="J247" s="115"/>
      <c r="K247" s="93">
        <f>K248+K249</f>
        <v>0</v>
      </c>
      <c r="L247" s="93">
        <f>L248+L249</f>
        <v>0</v>
      </c>
      <c r="M247" s="93">
        <f>M248+M249</f>
        <v>0</v>
      </c>
      <c r="N247" s="93">
        <f>N248+N249</f>
        <v>0</v>
      </c>
      <c r="O247" s="93">
        <f>O248+O249</f>
        <v>0</v>
      </c>
    </row>
    <row r="248" spans="1:15" hidden="1">
      <c r="A248" s="10">
        <v>3</v>
      </c>
      <c r="B248" s="10">
        <v>3</v>
      </c>
      <c r="C248" s="10">
        <v>1</v>
      </c>
      <c r="D248" s="10">
        <v>7</v>
      </c>
      <c r="E248" s="10">
        <v>1</v>
      </c>
      <c r="F248" s="10">
        <v>1</v>
      </c>
      <c r="G248" s="115" t="s">
        <v>165</v>
      </c>
      <c r="H248" s="115"/>
      <c r="I248" s="115"/>
      <c r="J248" s="115"/>
      <c r="K248" s="88">
        <v>0</v>
      </c>
      <c r="L248" s="85">
        <v>0</v>
      </c>
      <c r="M248" s="85">
        <v>0</v>
      </c>
      <c r="N248" s="85">
        <v>0</v>
      </c>
      <c r="O248" s="85">
        <v>0</v>
      </c>
    </row>
    <row r="249" spans="1:15" hidden="1">
      <c r="A249" s="10">
        <v>3</v>
      </c>
      <c r="B249" s="10">
        <v>3</v>
      </c>
      <c r="C249" s="10">
        <v>1</v>
      </c>
      <c r="D249" s="10">
        <v>7</v>
      </c>
      <c r="E249" s="10">
        <v>1</v>
      </c>
      <c r="F249" s="10">
        <v>2</v>
      </c>
      <c r="G249" s="115" t="s">
        <v>166</v>
      </c>
      <c r="H249" s="115"/>
      <c r="I249" s="115"/>
      <c r="J249" s="115"/>
      <c r="K249" s="88">
        <v>0</v>
      </c>
      <c r="L249" s="85">
        <v>0</v>
      </c>
      <c r="M249" s="85">
        <v>0</v>
      </c>
      <c r="N249" s="85">
        <v>0</v>
      </c>
      <c r="O249" s="85">
        <v>0</v>
      </c>
    </row>
    <row r="250" spans="1:15" hidden="1">
      <c r="A250" s="10">
        <v>3</v>
      </c>
      <c r="B250" s="10">
        <v>3</v>
      </c>
      <c r="C250" s="10">
        <v>2</v>
      </c>
      <c r="D250" s="10"/>
      <c r="E250" s="10"/>
      <c r="F250" s="10"/>
      <c r="G250" s="115" t="s">
        <v>171</v>
      </c>
      <c r="H250" s="115"/>
      <c r="I250" s="115"/>
      <c r="J250" s="115"/>
      <c r="K250" s="93">
        <f>K251+K255+K258+K261+K264+K266+K268</f>
        <v>0</v>
      </c>
      <c r="L250" s="93">
        <f>L251+L255+L258+L261+L264+L266+L268</f>
        <v>0</v>
      </c>
      <c r="M250" s="93">
        <f>M251+M255+M258+M261+M264+M266+M268</f>
        <v>0</v>
      </c>
      <c r="N250" s="93">
        <f>N251+N255+N258+N261+N264+N266+N268</f>
        <v>0</v>
      </c>
      <c r="O250" s="93">
        <f>O251+O255+O258+O261+O264+O266+O268</f>
        <v>0</v>
      </c>
    </row>
    <row r="251" spans="1:15" hidden="1">
      <c r="A251" s="10">
        <v>3</v>
      </c>
      <c r="B251" s="10">
        <v>3</v>
      </c>
      <c r="C251" s="10">
        <v>2</v>
      </c>
      <c r="D251" s="10">
        <v>1</v>
      </c>
      <c r="E251" s="10"/>
      <c r="F251" s="10"/>
      <c r="G251" s="115" t="s">
        <v>172</v>
      </c>
      <c r="H251" s="115"/>
      <c r="I251" s="115"/>
      <c r="J251" s="115"/>
      <c r="K251" s="93">
        <f>K252+K253+K254</f>
        <v>0</v>
      </c>
      <c r="L251" s="93">
        <f>L252+L253+L254</f>
        <v>0</v>
      </c>
      <c r="M251" s="93">
        <f>M252+M253+M254</f>
        <v>0</v>
      </c>
      <c r="N251" s="93">
        <f>N252+N253+N254</f>
        <v>0</v>
      </c>
      <c r="O251" s="93">
        <f>O252+O253+O254</f>
        <v>0</v>
      </c>
    </row>
    <row r="252" spans="1:15" hidden="1">
      <c r="A252" s="10">
        <v>3</v>
      </c>
      <c r="B252" s="10">
        <v>3</v>
      </c>
      <c r="C252" s="10">
        <v>2</v>
      </c>
      <c r="D252" s="10">
        <v>1</v>
      </c>
      <c r="E252" s="10">
        <v>1</v>
      </c>
      <c r="F252" s="10">
        <v>1</v>
      </c>
      <c r="G252" s="115" t="s">
        <v>157</v>
      </c>
      <c r="H252" s="115"/>
      <c r="I252" s="115"/>
      <c r="J252" s="115"/>
      <c r="K252" s="88">
        <v>0</v>
      </c>
      <c r="L252" s="85">
        <v>0</v>
      </c>
      <c r="M252" s="85">
        <v>0</v>
      </c>
      <c r="N252" s="85">
        <v>0</v>
      </c>
      <c r="O252" s="85">
        <v>0</v>
      </c>
    </row>
    <row r="253" spans="1:15" hidden="1">
      <c r="A253" s="10">
        <v>3</v>
      </c>
      <c r="B253" s="10">
        <v>3</v>
      </c>
      <c r="C253" s="10">
        <v>2</v>
      </c>
      <c r="D253" s="10">
        <v>1</v>
      </c>
      <c r="E253" s="10">
        <v>1</v>
      </c>
      <c r="F253" s="10">
        <v>2</v>
      </c>
      <c r="G253" s="115" t="s">
        <v>158</v>
      </c>
      <c r="H253" s="115"/>
      <c r="I253" s="115"/>
      <c r="J253" s="115"/>
      <c r="K253" s="88">
        <v>0</v>
      </c>
      <c r="L253" s="85">
        <v>0</v>
      </c>
      <c r="M253" s="85">
        <v>0</v>
      </c>
      <c r="N253" s="85">
        <v>0</v>
      </c>
      <c r="O253" s="85">
        <v>0</v>
      </c>
    </row>
    <row r="254" spans="1:15" hidden="1">
      <c r="A254" s="10">
        <v>3</v>
      </c>
      <c r="B254" s="10">
        <v>3</v>
      </c>
      <c r="C254" s="10">
        <v>2</v>
      </c>
      <c r="D254" s="10">
        <v>1</v>
      </c>
      <c r="E254" s="10">
        <v>1</v>
      </c>
      <c r="F254" s="10">
        <v>3</v>
      </c>
      <c r="G254" s="115" t="s">
        <v>174</v>
      </c>
      <c r="H254" s="115"/>
      <c r="I254" s="115"/>
      <c r="J254" s="115"/>
      <c r="K254" s="88">
        <v>0</v>
      </c>
      <c r="L254" s="89">
        <v>0</v>
      </c>
      <c r="M254" s="89">
        <v>0</v>
      </c>
      <c r="N254" s="89">
        <v>0</v>
      </c>
      <c r="O254" s="89">
        <v>0</v>
      </c>
    </row>
    <row r="255" spans="1:15" hidden="1">
      <c r="A255" s="10">
        <v>3</v>
      </c>
      <c r="B255" s="10">
        <v>3</v>
      </c>
      <c r="C255" s="10">
        <v>2</v>
      </c>
      <c r="D255" s="10">
        <v>2</v>
      </c>
      <c r="E255" s="10"/>
      <c r="F255" s="10"/>
      <c r="G255" s="115" t="s">
        <v>175</v>
      </c>
      <c r="H255" s="115"/>
      <c r="I255" s="115"/>
      <c r="J255" s="115"/>
      <c r="K255" s="93">
        <f>K256+K257</f>
        <v>0</v>
      </c>
      <c r="L255" s="93">
        <f>L256+L257</f>
        <v>0</v>
      </c>
      <c r="M255" s="93">
        <f>M256+M257</f>
        <v>0</v>
      </c>
      <c r="N255" s="93">
        <f>N256+N257</f>
        <v>0</v>
      </c>
      <c r="O255" s="93">
        <f>O256+O257</f>
        <v>0</v>
      </c>
    </row>
    <row r="256" spans="1:15" hidden="1">
      <c r="A256" s="10">
        <v>3</v>
      </c>
      <c r="B256" s="10">
        <v>3</v>
      </c>
      <c r="C256" s="10">
        <v>2</v>
      </c>
      <c r="D256" s="10">
        <v>2</v>
      </c>
      <c r="E256" s="10">
        <v>1</v>
      </c>
      <c r="F256" s="10">
        <v>1</v>
      </c>
      <c r="G256" s="115" t="s">
        <v>162</v>
      </c>
      <c r="H256" s="115"/>
      <c r="I256" s="115"/>
      <c r="J256" s="115"/>
      <c r="K256" s="88">
        <v>0</v>
      </c>
      <c r="L256" s="85">
        <v>0</v>
      </c>
      <c r="M256" s="85">
        <v>0</v>
      </c>
      <c r="N256" s="85">
        <v>0</v>
      </c>
      <c r="O256" s="85">
        <v>0</v>
      </c>
    </row>
    <row r="257" spans="1:15" hidden="1">
      <c r="A257" s="10">
        <v>3</v>
      </c>
      <c r="B257" s="10">
        <v>3</v>
      </c>
      <c r="C257" s="10">
        <v>2</v>
      </c>
      <c r="D257" s="10">
        <v>2</v>
      </c>
      <c r="E257" s="10">
        <v>1</v>
      </c>
      <c r="F257" s="10">
        <v>2</v>
      </c>
      <c r="G257" s="115" t="s">
        <v>163</v>
      </c>
      <c r="H257" s="115"/>
      <c r="I257" s="115"/>
      <c r="J257" s="115"/>
      <c r="K257" s="88">
        <v>0</v>
      </c>
      <c r="L257" s="85">
        <v>0</v>
      </c>
      <c r="M257" s="85">
        <v>0</v>
      </c>
      <c r="N257" s="85">
        <v>0</v>
      </c>
      <c r="O257" s="85">
        <v>0</v>
      </c>
    </row>
    <row r="258" spans="1:15" hidden="1">
      <c r="A258" s="10">
        <v>3</v>
      </c>
      <c r="B258" s="10">
        <v>3</v>
      </c>
      <c r="C258" s="10">
        <v>2</v>
      </c>
      <c r="D258" s="10">
        <v>3</v>
      </c>
      <c r="E258" s="10"/>
      <c r="F258" s="10"/>
      <c r="G258" s="115" t="s">
        <v>164</v>
      </c>
      <c r="H258" s="115"/>
      <c r="I258" s="115"/>
      <c r="J258" s="115"/>
      <c r="K258" s="93">
        <f>K259+K260</f>
        <v>0</v>
      </c>
      <c r="L258" s="93">
        <f>L259+L260</f>
        <v>0</v>
      </c>
      <c r="M258" s="93">
        <f>M259+M260</f>
        <v>0</v>
      </c>
      <c r="N258" s="93">
        <f>N259+N260</f>
        <v>0</v>
      </c>
      <c r="O258" s="93">
        <f>O259+O260</f>
        <v>0</v>
      </c>
    </row>
    <row r="259" spans="1:15" hidden="1">
      <c r="A259" s="10">
        <v>3</v>
      </c>
      <c r="B259" s="10">
        <v>3</v>
      </c>
      <c r="C259" s="10">
        <v>2</v>
      </c>
      <c r="D259" s="10">
        <v>3</v>
      </c>
      <c r="E259" s="10">
        <v>1</v>
      </c>
      <c r="F259" s="10">
        <v>1</v>
      </c>
      <c r="G259" s="115" t="s">
        <v>165</v>
      </c>
      <c r="H259" s="115"/>
      <c r="I259" s="115"/>
      <c r="J259" s="115"/>
      <c r="K259" s="88">
        <v>0</v>
      </c>
      <c r="L259" s="89">
        <v>0</v>
      </c>
      <c r="M259" s="89">
        <v>0</v>
      </c>
      <c r="N259" s="89">
        <v>0</v>
      </c>
      <c r="O259" s="89">
        <v>0</v>
      </c>
    </row>
    <row r="260" spans="1:15" ht="12.75" hidden="1" customHeight="1">
      <c r="A260" s="10">
        <v>3</v>
      </c>
      <c r="B260" s="10">
        <v>3</v>
      </c>
      <c r="C260" s="10">
        <v>2</v>
      </c>
      <c r="D260" s="10">
        <v>3</v>
      </c>
      <c r="E260" s="10">
        <v>1</v>
      </c>
      <c r="F260" s="10">
        <v>2</v>
      </c>
      <c r="G260" s="115" t="s">
        <v>166</v>
      </c>
      <c r="H260" s="115"/>
      <c r="I260" s="115"/>
      <c r="J260" s="115"/>
      <c r="K260" s="88">
        <v>0</v>
      </c>
      <c r="L260" s="89">
        <v>0</v>
      </c>
      <c r="M260" s="89">
        <v>0</v>
      </c>
      <c r="N260" s="89">
        <v>0</v>
      </c>
      <c r="O260" s="89">
        <v>0</v>
      </c>
    </row>
    <row r="261" spans="1:15" s="21" customFormat="1" ht="12.75" hidden="1" customHeight="1">
      <c r="A261" s="10">
        <v>3</v>
      </c>
      <c r="B261" s="10">
        <v>3</v>
      </c>
      <c r="C261" s="10">
        <v>2</v>
      </c>
      <c r="D261" s="10">
        <v>4</v>
      </c>
      <c r="E261" s="10"/>
      <c r="F261" s="10"/>
      <c r="G261" s="115" t="s">
        <v>176</v>
      </c>
      <c r="H261" s="115"/>
      <c r="I261" s="115"/>
      <c r="J261" s="115"/>
      <c r="K261" s="93">
        <f>K262+K263</f>
        <v>0</v>
      </c>
      <c r="L261" s="93">
        <f>L262+L263</f>
        <v>0</v>
      </c>
      <c r="M261" s="93">
        <f>M262+M263</f>
        <v>0</v>
      </c>
      <c r="N261" s="93">
        <f>N262+N263</f>
        <v>0</v>
      </c>
      <c r="O261" s="93">
        <f>O262+O263</f>
        <v>0</v>
      </c>
    </row>
    <row r="262" spans="1:15" s="21" customFormat="1" ht="12.75" hidden="1" customHeight="1">
      <c r="A262" s="10">
        <v>3</v>
      </c>
      <c r="B262" s="10">
        <v>3</v>
      </c>
      <c r="C262" s="10">
        <v>2</v>
      </c>
      <c r="D262" s="10">
        <v>4</v>
      </c>
      <c r="E262" s="10">
        <v>1</v>
      </c>
      <c r="F262" s="10">
        <v>1</v>
      </c>
      <c r="G262" s="115" t="s">
        <v>165</v>
      </c>
      <c r="H262" s="115"/>
      <c r="I262" s="115"/>
      <c r="J262" s="115"/>
      <c r="K262" s="88">
        <v>0</v>
      </c>
      <c r="L262" s="85">
        <v>0</v>
      </c>
      <c r="M262" s="85">
        <v>0</v>
      </c>
      <c r="N262" s="85">
        <v>0</v>
      </c>
      <c r="O262" s="85">
        <v>0</v>
      </c>
    </row>
    <row r="263" spans="1:15" s="21" customFormat="1" ht="12.75" hidden="1" customHeight="1">
      <c r="A263" s="10">
        <v>3</v>
      </c>
      <c r="B263" s="10">
        <v>3</v>
      </c>
      <c r="C263" s="10">
        <v>2</v>
      </c>
      <c r="D263" s="10">
        <v>4</v>
      </c>
      <c r="E263" s="10">
        <v>1</v>
      </c>
      <c r="F263" s="10">
        <v>2</v>
      </c>
      <c r="G263" s="115" t="s">
        <v>166</v>
      </c>
      <c r="H263" s="115"/>
      <c r="I263" s="115"/>
      <c r="J263" s="115"/>
      <c r="K263" s="88">
        <v>0</v>
      </c>
      <c r="L263" s="89">
        <v>0</v>
      </c>
      <c r="M263" s="89">
        <v>0</v>
      </c>
      <c r="N263" s="89">
        <v>0</v>
      </c>
      <c r="O263" s="89">
        <v>0</v>
      </c>
    </row>
    <row r="264" spans="1:15" s="21" customFormat="1" ht="16.5" hidden="1" customHeight="1">
      <c r="A264" s="10">
        <v>3</v>
      </c>
      <c r="B264" s="10">
        <v>3</v>
      </c>
      <c r="C264" s="10">
        <v>2</v>
      </c>
      <c r="D264" s="10">
        <v>5</v>
      </c>
      <c r="E264" s="10"/>
      <c r="F264" s="10"/>
      <c r="G264" s="115" t="s">
        <v>177</v>
      </c>
      <c r="H264" s="115"/>
      <c r="I264" s="115"/>
      <c r="J264" s="115"/>
      <c r="K264" s="93">
        <f>K265</f>
        <v>0</v>
      </c>
      <c r="L264" s="93">
        <f>L265</f>
        <v>0</v>
      </c>
      <c r="M264" s="93">
        <f>M265</f>
        <v>0</v>
      </c>
      <c r="N264" s="93">
        <f>N265</f>
        <v>0</v>
      </c>
      <c r="O264" s="93">
        <f>O265</f>
        <v>0</v>
      </c>
    </row>
    <row r="265" spans="1:15" s="21" customFormat="1" ht="12.75" hidden="1" customHeight="1">
      <c r="A265" s="10">
        <v>3</v>
      </c>
      <c r="B265" s="10">
        <v>3</v>
      </c>
      <c r="C265" s="10">
        <v>2</v>
      </c>
      <c r="D265" s="10">
        <v>5</v>
      </c>
      <c r="E265" s="10">
        <v>1</v>
      </c>
      <c r="F265" s="10">
        <v>1</v>
      </c>
      <c r="G265" s="115" t="s">
        <v>177</v>
      </c>
      <c r="H265" s="115"/>
      <c r="I265" s="115"/>
      <c r="J265" s="115"/>
      <c r="K265" s="88">
        <v>0</v>
      </c>
      <c r="L265" s="85">
        <v>0</v>
      </c>
      <c r="M265" s="85">
        <v>0</v>
      </c>
      <c r="N265" s="85">
        <v>0</v>
      </c>
      <c r="O265" s="85">
        <v>0</v>
      </c>
    </row>
    <row r="266" spans="1:15" s="21" customFormat="1" ht="13.5" hidden="1" customHeight="1">
      <c r="A266" s="10">
        <v>3</v>
      </c>
      <c r="B266" s="10">
        <v>3</v>
      </c>
      <c r="C266" s="10">
        <v>2</v>
      </c>
      <c r="D266" s="10">
        <v>6</v>
      </c>
      <c r="E266" s="10"/>
      <c r="F266" s="10"/>
      <c r="G266" s="115" t="s">
        <v>169</v>
      </c>
      <c r="H266" s="115"/>
      <c r="I266" s="115"/>
      <c r="J266" s="115"/>
      <c r="K266" s="93">
        <f>K267</f>
        <v>0</v>
      </c>
      <c r="L266" s="93">
        <f>L267</f>
        <v>0</v>
      </c>
      <c r="M266" s="93">
        <f>M267</f>
        <v>0</v>
      </c>
      <c r="N266" s="93">
        <f>N267</f>
        <v>0</v>
      </c>
      <c r="O266" s="93">
        <f>O267</f>
        <v>0</v>
      </c>
    </row>
    <row r="267" spans="1:15" s="21" customFormat="1" ht="13.5" hidden="1" customHeight="1">
      <c r="A267" s="10">
        <v>3</v>
      </c>
      <c r="B267" s="10">
        <v>3</v>
      </c>
      <c r="C267" s="10">
        <v>2</v>
      </c>
      <c r="D267" s="10">
        <v>6</v>
      </c>
      <c r="E267" s="10">
        <v>1</v>
      </c>
      <c r="F267" s="10">
        <v>1</v>
      </c>
      <c r="G267" s="115" t="s">
        <v>169</v>
      </c>
      <c r="H267" s="115"/>
      <c r="I267" s="115"/>
      <c r="J267" s="115"/>
      <c r="K267" s="88">
        <v>0</v>
      </c>
      <c r="L267" s="89">
        <v>0</v>
      </c>
      <c r="M267" s="89">
        <v>0</v>
      </c>
      <c r="N267" s="89">
        <v>0</v>
      </c>
      <c r="O267" s="89">
        <v>0</v>
      </c>
    </row>
    <row r="268" spans="1:15" ht="13.5" hidden="1" customHeight="1">
      <c r="A268" s="10">
        <v>3</v>
      </c>
      <c r="B268" s="10">
        <v>3</v>
      </c>
      <c r="C268" s="10">
        <v>2</v>
      </c>
      <c r="D268" s="10">
        <v>7</v>
      </c>
      <c r="E268" s="10"/>
      <c r="F268" s="10"/>
      <c r="G268" s="115" t="s">
        <v>170</v>
      </c>
      <c r="H268" s="115"/>
      <c r="I268" s="115"/>
      <c r="J268" s="115"/>
      <c r="K268" s="93">
        <f>K269</f>
        <v>0</v>
      </c>
      <c r="L268" s="93">
        <f>L269</f>
        <v>0</v>
      </c>
      <c r="M268" s="93">
        <f>M269</f>
        <v>0</v>
      </c>
      <c r="N268" s="93">
        <f>N269</f>
        <v>0</v>
      </c>
      <c r="O268" s="93">
        <f>O269</f>
        <v>0</v>
      </c>
    </row>
    <row r="269" spans="1:15" ht="13.5" hidden="1" customHeight="1">
      <c r="A269" s="10">
        <v>3</v>
      </c>
      <c r="B269" s="10">
        <v>3</v>
      </c>
      <c r="C269" s="10">
        <v>2</v>
      </c>
      <c r="D269" s="10">
        <v>7</v>
      </c>
      <c r="E269" s="10">
        <v>1</v>
      </c>
      <c r="F269" s="10">
        <v>1</v>
      </c>
      <c r="G269" s="115" t="s">
        <v>170</v>
      </c>
      <c r="H269" s="115"/>
      <c r="I269" s="115"/>
      <c r="J269" s="115"/>
      <c r="K269" s="88">
        <v>0</v>
      </c>
      <c r="L269" s="85">
        <v>0</v>
      </c>
      <c r="M269" s="85">
        <v>0</v>
      </c>
      <c r="N269" s="85">
        <v>0</v>
      </c>
      <c r="O269" s="85">
        <v>0</v>
      </c>
    </row>
    <row r="270" spans="1:15" s="21" customFormat="1" ht="13.5" customHeight="1">
      <c r="A270" s="12">
        <v>9</v>
      </c>
      <c r="B270" s="12">
        <v>9</v>
      </c>
      <c r="C270" s="12">
        <v>99</v>
      </c>
      <c r="D270" s="12">
        <v>99</v>
      </c>
      <c r="E270" s="12">
        <v>99</v>
      </c>
      <c r="F270" s="12">
        <v>99</v>
      </c>
      <c r="G270" s="147" t="s">
        <v>178</v>
      </c>
      <c r="H270" s="147"/>
      <c r="I270" s="147"/>
      <c r="J270" s="147"/>
      <c r="K270" s="95">
        <f>SUM(L270:O270)</f>
        <v>0</v>
      </c>
      <c r="L270" s="95">
        <f>L44+L141</f>
        <v>0</v>
      </c>
      <c r="M270" s="95">
        <f>M44+M141</f>
        <v>0</v>
      </c>
      <c r="N270" s="95">
        <f>N44+N141</f>
        <v>0</v>
      </c>
      <c r="O270" s="95">
        <f>O44+O141</f>
        <v>0</v>
      </c>
    </row>
    <row r="271" spans="1:15">
      <c r="A271" s="22"/>
      <c r="B271" s="22"/>
      <c r="C271" s="22"/>
      <c r="D271" s="22"/>
      <c r="E271" s="22"/>
      <c r="F271" s="22"/>
      <c r="G271" s="24"/>
      <c r="H271" s="24"/>
      <c r="I271" s="24"/>
      <c r="J271" s="24"/>
      <c r="K271" s="24"/>
      <c r="L271" s="24"/>
      <c r="M271" s="24"/>
    </row>
    <row r="272" spans="1:15" ht="21.75" customHeight="1">
      <c r="A272" s="145"/>
      <c r="B272" s="145"/>
      <c r="C272" s="145"/>
      <c r="D272" s="145"/>
      <c r="E272" s="145"/>
      <c r="F272" s="145"/>
      <c r="G272" s="145"/>
      <c r="I272" s="146"/>
      <c r="J272" s="146"/>
      <c r="K272" s="6"/>
      <c r="L272" s="8"/>
      <c r="M272" s="8"/>
      <c r="N272" s="121"/>
      <c r="O272" s="121"/>
    </row>
    <row r="273" spans="1:22" s="102" customFormat="1" ht="27.75" customHeight="1">
      <c r="A273" s="144" t="s">
        <v>179</v>
      </c>
      <c r="B273" s="144"/>
      <c r="C273" s="144"/>
      <c r="D273" s="144"/>
      <c r="E273" s="144"/>
      <c r="F273" s="144"/>
      <c r="G273" s="144"/>
      <c r="H273" s="103"/>
      <c r="I273" s="143" t="s">
        <v>180</v>
      </c>
      <c r="J273" s="143"/>
      <c r="K273" s="101"/>
      <c r="L273" s="101"/>
      <c r="M273" s="101"/>
      <c r="N273" s="122" t="s">
        <v>181</v>
      </c>
      <c r="O273" s="122"/>
    </row>
    <row r="274" spans="1:22" ht="4.5" customHeight="1">
      <c r="C274" s="8"/>
      <c r="E274" s="8"/>
      <c r="F274" s="26"/>
      <c r="G274" s="8"/>
      <c r="H274" s="8"/>
      <c r="I274" s="24"/>
      <c r="J274" s="24"/>
      <c r="K274" s="14"/>
      <c r="L274" s="8"/>
      <c r="M274" s="8"/>
      <c r="N274" s="8"/>
      <c r="O274" s="8"/>
    </row>
    <row r="275" spans="1:22" ht="24" customHeight="1">
      <c r="A275" s="145"/>
      <c r="B275" s="145"/>
      <c r="C275" s="145"/>
      <c r="D275" s="145"/>
      <c r="E275" s="145"/>
      <c r="F275" s="145"/>
      <c r="G275" s="145"/>
      <c r="H275" s="8"/>
      <c r="I275" s="146"/>
      <c r="J275" s="146"/>
      <c r="K275" s="6"/>
      <c r="L275" s="8"/>
      <c r="M275" s="8"/>
      <c r="N275" s="121"/>
      <c r="O275" s="121"/>
      <c r="U275" s="8"/>
      <c r="V275" s="8"/>
    </row>
    <row r="276" spans="1:22" s="102" customFormat="1" ht="38.25" customHeight="1">
      <c r="A276" s="142" t="s">
        <v>182</v>
      </c>
      <c r="B276" s="142"/>
      <c r="C276" s="142"/>
      <c r="D276" s="142"/>
      <c r="E276" s="142"/>
      <c r="F276" s="142"/>
      <c r="G276" s="142"/>
      <c r="H276" s="100"/>
      <c r="I276" s="143" t="s">
        <v>180</v>
      </c>
      <c r="J276" s="143"/>
      <c r="K276" s="101"/>
      <c r="L276" s="101"/>
      <c r="M276" s="101"/>
      <c r="N276" s="122" t="s">
        <v>181</v>
      </c>
      <c r="O276" s="122"/>
      <c r="U276" s="101"/>
      <c r="V276" s="101"/>
    </row>
    <row r="277" spans="1:22">
      <c r="A277" s="22"/>
      <c r="B277" s="22"/>
      <c r="C277" s="22"/>
      <c r="D277" s="22"/>
      <c r="E277" s="22"/>
      <c r="F277" s="22"/>
      <c r="G277" s="24"/>
      <c r="H277" s="24"/>
      <c r="I277" s="24"/>
      <c r="J277" s="24"/>
      <c r="K277" s="24"/>
      <c r="L277" s="24"/>
      <c r="M277" s="24"/>
      <c r="U277" s="8"/>
      <c r="V277" s="8"/>
    </row>
    <row r="278" spans="1:22">
      <c r="A278" s="22"/>
      <c r="B278" s="22"/>
      <c r="C278" s="22"/>
      <c r="D278" s="22"/>
      <c r="E278" s="22"/>
      <c r="F278" s="22"/>
      <c r="G278" s="24"/>
      <c r="H278" s="24"/>
      <c r="I278" s="24"/>
      <c r="J278" s="24"/>
      <c r="K278" s="24"/>
      <c r="L278" s="24"/>
      <c r="M278" s="24"/>
      <c r="U278" s="8"/>
      <c r="V278" s="8"/>
    </row>
    <row r="279" spans="1:22">
      <c r="A279" s="22"/>
      <c r="B279" s="22"/>
      <c r="C279" s="22"/>
      <c r="D279" s="22"/>
      <c r="E279" s="22"/>
      <c r="F279" s="22"/>
      <c r="G279" s="24"/>
      <c r="H279" s="24"/>
      <c r="I279" s="24"/>
      <c r="J279" s="24"/>
      <c r="K279" s="24"/>
      <c r="L279" s="24"/>
      <c r="M279" s="24"/>
      <c r="U279" s="77"/>
      <c r="V279" s="77"/>
    </row>
    <row r="280" spans="1:22">
      <c r="A280" s="22"/>
      <c r="B280" s="22"/>
      <c r="C280" s="22"/>
      <c r="D280" s="22"/>
      <c r="E280" s="22"/>
      <c r="F280" s="22"/>
      <c r="G280" s="24"/>
      <c r="H280" s="24"/>
      <c r="I280" s="24"/>
      <c r="J280" s="24"/>
      <c r="K280" s="24"/>
      <c r="L280" s="24"/>
      <c r="M280" s="24"/>
    </row>
    <row r="281" spans="1:22">
      <c r="A281" s="22"/>
      <c r="B281" s="22"/>
      <c r="C281" s="22"/>
      <c r="D281" s="22"/>
      <c r="E281" s="22"/>
      <c r="F281" s="22"/>
      <c r="G281" s="24"/>
      <c r="H281" s="24"/>
      <c r="I281" s="24"/>
      <c r="J281" s="24"/>
      <c r="K281" s="24"/>
      <c r="L281" s="24"/>
      <c r="M281" s="24"/>
    </row>
    <row r="282" spans="1:22">
      <c r="A282" s="22"/>
      <c r="B282" s="22"/>
      <c r="C282" s="22"/>
      <c r="D282" s="22"/>
      <c r="E282" s="22"/>
      <c r="F282" s="22"/>
      <c r="G282" s="24"/>
      <c r="H282" s="24"/>
      <c r="I282" s="24"/>
      <c r="J282" s="24"/>
      <c r="K282" s="24"/>
      <c r="L282" s="24"/>
      <c r="M282" s="24"/>
    </row>
    <row r="283" spans="1:22">
      <c r="A283" s="22"/>
      <c r="B283" s="22"/>
      <c r="C283" s="22"/>
      <c r="D283" s="22"/>
      <c r="E283" s="22"/>
      <c r="F283" s="22"/>
      <c r="G283" s="24"/>
      <c r="H283" s="24"/>
      <c r="I283" s="24"/>
      <c r="J283" s="24"/>
      <c r="K283" s="24"/>
      <c r="L283" s="24"/>
      <c r="M283" s="24"/>
    </row>
    <row r="284" spans="1:22">
      <c r="A284" s="22"/>
      <c r="B284" s="22"/>
      <c r="C284" s="22"/>
      <c r="D284" s="22"/>
      <c r="E284" s="22"/>
      <c r="F284" s="22"/>
      <c r="G284" s="24"/>
      <c r="H284" s="24"/>
      <c r="I284" s="24"/>
      <c r="J284" s="24"/>
      <c r="K284" s="24"/>
      <c r="L284" s="24"/>
      <c r="M284" s="24"/>
    </row>
    <row r="285" spans="1:22">
      <c r="A285" s="22"/>
      <c r="B285" s="22"/>
      <c r="C285" s="22"/>
      <c r="D285" s="22"/>
      <c r="E285" s="22"/>
      <c r="F285" s="22"/>
      <c r="G285" s="24"/>
      <c r="H285" s="24"/>
      <c r="I285" s="24"/>
      <c r="J285" s="24"/>
      <c r="K285" s="24"/>
      <c r="L285" s="24"/>
      <c r="M285" s="24"/>
    </row>
    <row r="286" spans="1:22">
      <c r="A286" s="22"/>
      <c r="B286" s="22"/>
      <c r="C286" s="22"/>
      <c r="D286" s="22"/>
      <c r="E286" s="22"/>
      <c r="F286" s="22"/>
      <c r="G286" s="24"/>
      <c r="H286" s="24"/>
      <c r="I286" s="24"/>
      <c r="J286" s="24"/>
      <c r="K286" s="24"/>
      <c r="L286" s="24"/>
      <c r="M286" s="24"/>
    </row>
    <row r="287" spans="1:22">
      <c r="A287" s="22"/>
      <c r="B287" s="22"/>
      <c r="C287" s="22"/>
      <c r="D287" s="22"/>
      <c r="E287" s="22"/>
      <c r="F287" s="22"/>
      <c r="G287" s="24"/>
      <c r="H287" s="24"/>
      <c r="I287" s="24"/>
      <c r="J287" s="24"/>
      <c r="K287" s="24"/>
      <c r="L287" s="24"/>
      <c r="M287" s="24"/>
    </row>
    <row r="288" spans="1:22">
      <c r="A288" s="22"/>
      <c r="B288" s="22"/>
      <c r="C288" s="22"/>
      <c r="D288" s="22"/>
      <c r="E288" s="22"/>
      <c r="F288" s="22"/>
      <c r="G288" s="24"/>
      <c r="H288" s="24"/>
      <c r="I288" s="24"/>
      <c r="J288" s="24"/>
      <c r="K288" s="24"/>
      <c r="L288" s="24"/>
      <c r="M288" s="24"/>
    </row>
    <row r="289" spans="1:13">
      <c r="A289" s="22"/>
      <c r="B289" s="22"/>
      <c r="C289" s="22"/>
      <c r="D289" s="22"/>
      <c r="E289" s="22"/>
      <c r="F289" s="22"/>
      <c r="G289" s="24"/>
      <c r="H289" s="24"/>
      <c r="I289" s="24"/>
      <c r="J289" s="24"/>
      <c r="K289" s="24"/>
      <c r="L289" s="24"/>
      <c r="M289" s="24"/>
    </row>
    <row r="290" spans="1:13">
      <c r="A290" s="22"/>
      <c r="B290" s="22"/>
      <c r="C290" s="22"/>
      <c r="D290" s="22"/>
      <c r="E290" s="22"/>
      <c r="F290" s="22"/>
      <c r="G290" s="24"/>
      <c r="H290" s="24"/>
      <c r="I290" s="24"/>
      <c r="J290" s="24"/>
      <c r="K290" s="24"/>
      <c r="L290" s="24"/>
      <c r="M290" s="24"/>
    </row>
    <row r="291" spans="1:13">
      <c r="A291" s="22"/>
      <c r="B291" s="22"/>
      <c r="C291" s="22"/>
      <c r="D291" s="22"/>
      <c r="E291" s="22"/>
      <c r="F291" s="22"/>
      <c r="G291" s="24"/>
      <c r="H291" s="24"/>
      <c r="I291" s="24"/>
      <c r="J291" s="24"/>
      <c r="K291" s="24"/>
      <c r="L291" s="24"/>
      <c r="M291" s="24"/>
    </row>
    <row r="292" spans="1:13">
      <c r="A292" s="22"/>
      <c r="B292" s="22"/>
      <c r="C292" s="22"/>
      <c r="D292" s="22"/>
      <c r="E292" s="22"/>
      <c r="F292" s="22"/>
      <c r="G292" s="24"/>
      <c r="H292" s="24"/>
      <c r="I292" s="24"/>
      <c r="J292" s="24"/>
      <c r="K292" s="24"/>
      <c r="L292" s="24"/>
      <c r="M292" s="24"/>
    </row>
    <row r="293" spans="1:13">
      <c r="A293" s="22"/>
      <c r="B293" s="22"/>
      <c r="C293" s="22"/>
      <c r="D293" s="22"/>
      <c r="E293" s="22"/>
      <c r="F293" s="22"/>
      <c r="G293" s="24"/>
      <c r="H293" s="24"/>
      <c r="I293" s="24"/>
      <c r="J293" s="24"/>
      <c r="K293" s="24"/>
      <c r="L293" s="24"/>
      <c r="M293" s="24"/>
    </row>
    <row r="294" spans="1:13">
      <c r="A294" s="22"/>
      <c r="B294" s="22"/>
      <c r="C294" s="22"/>
      <c r="D294" s="22"/>
      <c r="E294" s="22"/>
      <c r="F294" s="22"/>
      <c r="G294" s="24"/>
      <c r="H294" s="24"/>
      <c r="I294" s="24"/>
      <c r="J294" s="24"/>
      <c r="K294" s="24"/>
      <c r="L294" s="24"/>
      <c r="M294" s="24"/>
    </row>
    <row r="295" spans="1:13">
      <c r="A295" s="22"/>
      <c r="B295" s="22"/>
      <c r="C295" s="22"/>
      <c r="D295" s="22"/>
      <c r="E295" s="22"/>
      <c r="F295" s="22"/>
      <c r="G295" s="24"/>
      <c r="H295" s="24"/>
      <c r="I295" s="24"/>
      <c r="J295" s="24"/>
      <c r="K295" s="24"/>
      <c r="L295" s="24"/>
      <c r="M295" s="24"/>
    </row>
    <row r="296" spans="1:13">
      <c r="A296" s="22"/>
      <c r="B296" s="22"/>
      <c r="C296" s="22"/>
      <c r="D296" s="22"/>
      <c r="E296" s="22"/>
      <c r="F296" s="22"/>
      <c r="G296" s="24"/>
      <c r="H296" s="24"/>
      <c r="I296" s="24"/>
      <c r="J296" s="24"/>
      <c r="K296" s="24"/>
      <c r="L296" s="24"/>
      <c r="M296" s="24"/>
    </row>
    <row r="297" spans="1:13">
      <c r="A297" s="22"/>
      <c r="B297" s="22"/>
      <c r="C297" s="22"/>
      <c r="D297" s="22"/>
      <c r="E297" s="22"/>
      <c r="F297" s="22"/>
      <c r="G297" s="24"/>
      <c r="H297" s="24"/>
      <c r="I297" s="24"/>
      <c r="J297" s="24"/>
      <c r="K297" s="24"/>
      <c r="L297" s="24"/>
      <c r="M297" s="24"/>
    </row>
    <row r="298" spans="1:13">
      <c r="A298" s="22"/>
      <c r="B298" s="22"/>
      <c r="C298" s="22"/>
      <c r="D298" s="22"/>
      <c r="E298" s="22"/>
      <c r="F298" s="22"/>
      <c r="G298" s="24"/>
      <c r="H298" s="24"/>
      <c r="I298" s="24"/>
      <c r="J298" s="24"/>
      <c r="K298" s="24"/>
      <c r="L298" s="24"/>
      <c r="M298" s="24"/>
    </row>
    <row r="299" spans="1:13">
      <c r="A299" s="22"/>
      <c r="B299" s="22"/>
      <c r="C299" s="22"/>
      <c r="D299" s="22"/>
      <c r="E299" s="22"/>
      <c r="F299" s="22"/>
      <c r="G299" s="24"/>
      <c r="H299" s="24"/>
      <c r="I299" s="24"/>
      <c r="J299" s="24"/>
      <c r="K299" s="24"/>
      <c r="L299" s="24"/>
      <c r="M299" s="24"/>
    </row>
    <row r="300" spans="1:13">
      <c r="A300" s="22"/>
      <c r="B300" s="22"/>
      <c r="C300" s="22"/>
      <c r="D300" s="22"/>
      <c r="E300" s="22"/>
      <c r="F300" s="22"/>
      <c r="G300" s="24"/>
      <c r="H300" s="24"/>
      <c r="I300" s="24"/>
      <c r="J300" s="24"/>
      <c r="K300" s="24"/>
      <c r="L300" s="24"/>
      <c r="M300" s="24"/>
    </row>
    <row r="301" spans="1:13">
      <c r="A301" s="22"/>
      <c r="B301" s="22"/>
      <c r="C301" s="22"/>
      <c r="D301" s="22"/>
      <c r="E301" s="22"/>
      <c r="F301" s="22"/>
      <c r="G301" s="24"/>
      <c r="H301" s="24"/>
      <c r="I301" s="24"/>
      <c r="J301" s="24"/>
      <c r="K301" s="24"/>
      <c r="L301" s="24"/>
      <c r="M301" s="24"/>
    </row>
    <row r="302" spans="1:13">
      <c r="A302" s="22"/>
      <c r="B302" s="22"/>
      <c r="C302" s="22"/>
      <c r="D302" s="22"/>
      <c r="E302" s="22"/>
      <c r="F302" s="22"/>
      <c r="G302" s="24"/>
      <c r="H302" s="24"/>
      <c r="I302" s="24"/>
      <c r="J302" s="24"/>
      <c r="K302" s="24"/>
      <c r="L302" s="24"/>
      <c r="M302" s="24"/>
    </row>
    <row r="303" spans="1:13">
      <c r="A303" s="22"/>
      <c r="B303" s="22"/>
      <c r="C303" s="22"/>
      <c r="D303" s="22"/>
      <c r="E303" s="22"/>
      <c r="F303" s="22"/>
      <c r="G303" s="24"/>
      <c r="H303" s="24"/>
      <c r="I303" s="24"/>
      <c r="J303" s="24"/>
      <c r="K303" s="24"/>
      <c r="L303" s="24"/>
      <c r="M303" s="24"/>
    </row>
    <row r="304" spans="1:13">
      <c r="A304" s="22"/>
      <c r="B304" s="22"/>
      <c r="C304" s="22"/>
      <c r="D304" s="22"/>
      <c r="E304" s="22"/>
      <c r="F304" s="22"/>
      <c r="G304" s="24"/>
      <c r="H304" s="24"/>
      <c r="I304" s="24"/>
      <c r="J304" s="24"/>
      <c r="K304" s="24"/>
      <c r="L304" s="24"/>
      <c r="M304" s="24"/>
    </row>
    <row r="305" spans="1:13">
      <c r="A305" s="22"/>
      <c r="B305" s="22"/>
      <c r="C305" s="22"/>
      <c r="D305" s="22"/>
      <c r="E305" s="22"/>
      <c r="F305" s="22"/>
      <c r="G305" s="24"/>
      <c r="H305" s="24"/>
      <c r="I305" s="24"/>
      <c r="J305" s="24"/>
      <c r="K305" s="24"/>
      <c r="L305" s="24"/>
      <c r="M305" s="24"/>
    </row>
    <row r="306" spans="1:13">
      <c r="A306" s="22"/>
      <c r="B306" s="22"/>
      <c r="C306" s="22"/>
      <c r="D306" s="22"/>
      <c r="E306" s="22"/>
      <c r="F306" s="22"/>
      <c r="G306" s="24"/>
      <c r="H306" s="24"/>
      <c r="I306" s="24"/>
      <c r="J306" s="24"/>
      <c r="K306" s="24"/>
      <c r="L306" s="24"/>
      <c r="M306" s="24"/>
    </row>
    <row r="307" spans="1:13">
      <c r="A307" s="22"/>
      <c r="B307" s="22"/>
      <c r="C307" s="22"/>
      <c r="D307" s="22"/>
      <c r="E307" s="22"/>
      <c r="F307" s="22"/>
      <c r="G307" s="24"/>
      <c r="H307" s="24"/>
      <c r="I307" s="24"/>
      <c r="J307" s="24"/>
      <c r="K307" s="24"/>
      <c r="L307" s="24"/>
      <c r="M307" s="24"/>
    </row>
    <row r="308" spans="1:13">
      <c r="A308" s="22"/>
      <c r="B308" s="22"/>
      <c r="C308" s="22"/>
      <c r="D308" s="22"/>
      <c r="E308" s="22"/>
      <c r="F308" s="22"/>
      <c r="G308" s="24"/>
      <c r="H308" s="24"/>
      <c r="I308" s="24"/>
      <c r="J308" s="24"/>
      <c r="K308" s="24"/>
      <c r="L308" s="24"/>
      <c r="M308" s="24"/>
    </row>
    <row r="309" spans="1:13">
      <c r="A309" s="22"/>
      <c r="B309" s="22"/>
      <c r="C309" s="22"/>
      <c r="D309" s="22"/>
      <c r="E309" s="22"/>
      <c r="F309" s="22"/>
      <c r="G309" s="24"/>
      <c r="H309" s="24"/>
      <c r="I309" s="24"/>
      <c r="J309" s="24"/>
      <c r="K309" s="24"/>
      <c r="L309" s="24"/>
      <c r="M309" s="24"/>
    </row>
    <row r="310" spans="1:13">
      <c r="A310" s="22"/>
      <c r="B310" s="22"/>
      <c r="C310" s="22"/>
      <c r="D310" s="22"/>
      <c r="E310" s="22"/>
      <c r="F310" s="22"/>
      <c r="G310" s="24"/>
      <c r="H310" s="24"/>
      <c r="I310" s="24"/>
      <c r="J310" s="24"/>
      <c r="K310" s="24"/>
      <c r="L310" s="24"/>
      <c r="M310" s="24"/>
    </row>
    <row r="311" spans="1:13">
      <c r="A311" s="22"/>
      <c r="B311" s="22"/>
      <c r="C311" s="22"/>
      <c r="D311" s="22"/>
      <c r="E311" s="22"/>
      <c r="F311" s="22"/>
      <c r="G311" s="24"/>
      <c r="H311" s="24"/>
      <c r="I311" s="24"/>
      <c r="J311" s="24"/>
      <c r="K311" s="24"/>
      <c r="L311" s="24"/>
      <c r="M311" s="24"/>
    </row>
    <row r="312" spans="1:13">
      <c r="A312" s="22"/>
      <c r="B312" s="22"/>
      <c r="C312" s="22"/>
      <c r="D312" s="22"/>
      <c r="E312" s="22"/>
      <c r="F312" s="22"/>
      <c r="G312" s="24"/>
      <c r="H312" s="24"/>
      <c r="I312" s="24"/>
      <c r="J312" s="24"/>
      <c r="K312" s="24"/>
      <c r="L312" s="24"/>
      <c r="M312" s="24"/>
    </row>
    <row r="313" spans="1:13">
      <c r="A313" s="22"/>
      <c r="B313" s="22"/>
      <c r="C313" s="22"/>
      <c r="D313" s="22"/>
      <c r="E313" s="22"/>
      <c r="F313" s="22"/>
      <c r="G313" s="24"/>
      <c r="H313" s="24"/>
      <c r="I313" s="24"/>
      <c r="J313" s="24"/>
      <c r="K313" s="24"/>
      <c r="L313" s="24"/>
      <c r="M313" s="24"/>
    </row>
    <row r="314" spans="1:13">
      <c r="A314" s="22"/>
      <c r="B314" s="22"/>
      <c r="C314" s="22"/>
      <c r="D314" s="22"/>
      <c r="E314" s="22"/>
      <c r="F314" s="22"/>
      <c r="G314" s="24"/>
      <c r="H314" s="24"/>
      <c r="I314" s="24"/>
      <c r="J314" s="24"/>
      <c r="K314" s="24"/>
      <c r="L314" s="24"/>
      <c r="M314" s="24"/>
    </row>
    <row r="315" spans="1:13">
      <c r="A315" s="22"/>
      <c r="B315" s="22"/>
      <c r="C315" s="22"/>
      <c r="D315" s="22"/>
      <c r="E315" s="22"/>
      <c r="F315" s="22"/>
      <c r="G315" s="24"/>
      <c r="H315" s="24"/>
      <c r="I315" s="24"/>
      <c r="J315" s="24"/>
      <c r="K315" s="24"/>
      <c r="L315" s="24"/>
      <c r="M315" s="24"/>
    </row>
    <row r="316" spans="1:13">
      <c r="A316" s="22"/>
      <c r="B316" s="22"/>
      <c r="C316" s="22"/>
      <c r="D316" s="22"/>
      <c r="E316" s="22"/>
      <c r="F316" s="22"/>
      <c r="G316" s="24"/>
      <c r="H316" s="24"/>
      <c r="I316" s="24"/>
      <c r="J316" s="24"/>
      <c r="K316" s="24"/>
      <c r="L316" s="24"/>
      <c r="M316" s="24"/>
    </row>
    <row r="317" spans="1:13">
      <c r="A317" s="22"/>
      <c r="B317" s="22"/>
      <c r="C317" s="22"/>
      <c r="D317" s="22"/>
      <c r="E317" s="22"/>
      <c r="F317" s="22"/>
      <c r="G317" s="24"/>
      <c r="H317" s="24"/>
      <c r="I317" s="24"/>
      <c r="J317" s="24"/>
      <c r="K317" s="24"/>
      <c r="L317" s="24"/>
      <c r="M317" s="24"/>
    </row>
    <row r="318" spans="1:13">
      <c r="A318" s="22"/>
      <c r="B318" s="22"/>
      <c r="C318" s="22"/>
      <c r="D318" s="22"/>
      <c r="E318" s="22"/>
      <c r="F318" s="22"/>
      <c r="G318" s="24"/>
      <c r="H318" s="24"/>
      <c r="I318" s="24"/>
      <c r="J318" s="24"/>
      <c r="K318" s="24"/>
      <c r="L318" s="24"/>
      <c r="M318" s="24"/>
    </row>
    <row r="319" spans="1:13">
      <c r="A319" s="22"/>
      <c r="B319" s="22"/>
      <c r="C319" s="22"/>
      <c r="D319" s="22"/>
      <c r="E319" s="22"/>
      <c r="F319" s="22"/>
      <c r="G319" s="24"/>
      <c r="H319" s="24"/>
      <c r="I319" s="24"/>
      <c r="J319" s="24"/>
      <c r="K319" s="24"/>
      <c r="L319" s="24"/>
      <c r="M319" s="24"/>
    </row>
    <row r="320" spans="1:13">
      <c r="A320" s="22"/>
      <c r="B320" s="22"/>
      <c r="C320" s="22"/>
      <c r="D320" s="22"/>
      <c r="E320" s="22"/>
      <c r="F320" s="22"/>
      <c r="G320" s="24"/>
      <c r="H320" s="24"/>
      <c r="I320" s="24"/>
      <c r="J320" s="24"/>
      <c r="K320" s="24"/>
      <c r="L320" s="24"/>
      <c r="M320" s="24"/>
    </row>
    <row r="321" spans="1:13">
      <c r="A321" s="22"/>
      <c r="B321" s="22"/>
      <c r="C321" s="22"/>
      <c r="D321" s="22"/>
      <c r="E321" s="22"/>
      <c r="F321" s="22"/>
      <c r="G321" s="24"/>
      <c r="H321" s="24"/>
      <c r="I321" s="24"/>
      <c r="J321" s="24"/>
      <c r="K321" s="24"/>
      <c r="L321" s="24"/>
      <c r="M321" s="24"/>
    </row>
    <row r="322" spans="1:13">
      <c r="A322" s="22"/>
      <c r="B322" s="22"/>
      <c r="C322" s="22"/>
      <c r="D322" s="22"/>
      <c r="E322" s="22"/>
      <c r="F322" s="22"/>
      <c r="G322" s="24"/>
      <c r="H322" s="24"/>
      <c r="I322" s="24"/>
      <c r="J322" s="24"/>
      <c r="K322" s="24"/>
      <c r="L322" s="24"/>
      <c r="M322" s="24"/>
    </row>
    <row r="323" spans="1:13">
      <c r="A323" s="22"/>
      <c r="B323" s="22"/>
      <c r="C323" s="22"/>
      <c r="D323" s="22"/>
      <c r="E323" s="22"/>
      <c r="F323" s="22"/>
      <c r="G323" s="24"/>
      <c r="H323" s="24"/>
      <c r="I323" s="24"/>
      <c r="J323" s="24"/>
      <c r="K323" s="24"/>
      <c r="L323" s="24"/>
      <c r="M323" s="24"/>
    </row>
    <row r="324" spans="1:13">
      <c r="A324" s="22"/>
      <c r="B324" s="22"/>
      <c r="C324" s="22"/>
      <c r="D324" s="22"/>
      <c r="E324" s="22"/>
      <c r="F324" s="22"/>
      <c r="G324" s="24"/>
      <c r="H324" s="24"/>
      <c r="I324" s="24"/>
      <c r="J324" s="24"/>
      <c r="K324" s="24"/>
      <c r="L324" s="24"/>
      <c r="M324" s="24"/>
    </row>
    <row r="325" spans="1:13">
      <c r="A325" s="22"/>
      <c r="B325" s="22"/>
      <c r="C325" s="22"/>
      <c r="D325" s="22"/>
      <c r="E325" s="22"/>
      <c r="F325" s="22"/>
      <c r="G325" s="24"/>
      <c r="H325" s="24"/>
      <c r="I325" s="24"/>
      <c r="J325" s="24"/>
      <c r="K325" s="24"/>
      <c r="L325" s="24"/>
      <c r="M325" s="24"/>
    </row>
    <row r="326" spans="1:13">
      <c r="A326" s="22"/>
      <c r="B326" s="22"/>
      <c r="C326" s="22"/>
      <c r="D326" s="22"/>
      <c r="E326" s="22"/>
      <c r="F326" s="22"/>
      <c r="G326" s="24"/>
      <c r="H326" s="24"/>
      <c r="I326" s="24"/>
      <c r="J326" s="24"/>
      <c r="K326" s="24"/>
      <c r="L326" s="24"/>
      <c r="M326" s="24"/>
    </row>
    <row r="327" spans="1:13">
      <c r="A327" s="22"/>
      <c r="B327" s="22"/>
      <c r="C327" s="22"/>
      <c r="D327" s="22"/>
      <c r="E327" s="22"/>
      <c r="F327" s="22"/>
      <c r="G327" s="24"/>
      <c r="H327" s="24"/>
      <c r="I327" s="24"/>
      <c r="J327" s="24"/>
      <c r="K327" s="24"/>
      <c r="L327" s="24"/>
      <c r="M327" s="24"/>
    </row>
    <row r="328" spans="1:13">
      <c r="A328" s="22"/>
      <c r="B328" s="22"/>
      <c r="C328" s="22"/>
      <c r="D328" s="22"/>
      <c r="E328" s="22"/>
      <c r="F328" s="22"/>
      <c r="G328" s="24"/>
      <c r="H328" s="24"/>
      <c r="I328" s="24"/>
      <c r="J328" s="24"/>
      <c r="K328" s="24"/>
      <c r="L328" s="24"/>
      <c r="M328" s="24"/>
    </row>
    <row r="329" spans="1:13">
      <c r="A329" s="22"/>
      <c r="B329" s="22"/>
      <c r="C329" s="22"/>
      <c r="D329" s="22"/>
      <c r="E329" s="22"/>
      <c r="F329" s="22"/>
      <c r="G329" s="24"/>
      <c r="H329" s="24"/>
      <c r="I329" s="24"/>
      <c r="J329" s="24"/>
      <c r="K329" s="24"/>
      <c r="L329" s="24"/>
      <c r="M329" s="24"/>
    </row>
    <row r="330" spans="1:13">
      <c r="A330" s="22"/>
      <c r="B330" s="22"/>
      <c r="C330" s="22"/>
      <c r="D330" s="22"/>
      <c r="E330" s="22"/>
      <c r="F330" s="22"/>
      <c r="G330" s="24"/>
      <c r="H330" s="24"/>
      <c r="I330" s="24"/>
      <c r="J330" s="24"/>
      <c r="K330" s="24"/>
      <c r="L330" s="24"/>
      <c r="M330" s="24"/>
    </row>
    <row r="331" spans="1:13">
      <c r="A331" s="22"/>
      <c r="B331" s="22"/>
      <c r="C331" s="22"/>
      <c r="D331" s="22"/>
      <c r="E331" s="22"/>
      <c r="F331" s="22"/>
      <c r="G331" s="24"/>
      <c r="H331" s="24"/>
      <c r="I331" s="24"/>
      <c r="J331" s="24"/>
      <c r="K331" s="24"/>
      <c r="L331" s="24"/>
      <c r="M331" s="24"/>
    </row>
    <row r="332" spans="1:13">
      <c r="A332" s="22"/>
      <c r="B332" s="22"/>
      <c r="C332" s="22"/>
      <c r="D332" s="22"/>
      <c r="E332" s="22"/>
      <c r="F332" s="22"/>
      <c r="G332" s="24"/>
      <c r="H332" s="24"/>
      <c r="I332" s="24"/>
      <c r="J332" s="24"/>
      <c r="K332" s="24"/>
      <c r="L332" s="24"/>
      <c r="M332" s="24"/>
    </row>
    <row r="333" spans="1:13">
      <c r="A333" s="22"/>
      <c r="B333" s="22"/>
      <c r="C333" s="22"/>
      <c r="D333" s="22"/>
      <c r="E333" s="22"/>
      <c r="F333" s="22"/>
      <c r="G333" s="24"/>
      <c r="H333" s="24"/>
      <c r="I333" s="24"/>
      <c r="J333" s="24"/>
      <c r="K333" s="24"/>
      <c r="L333" s="24"/>
      <c r="M333" s="24"/>
    </row>
    <row r="334" spans="1:13">
      <c r="A334" s="22"/>
      <c r="B334" s="22"/>
      <c r="C334" s="22"/>
      <c r="D334" s="22"/>
      <c r="E334" s="22"/>
      <c r="F334" s="22"/>
      <c r="G334" s="24"/>
      <c r="H334" s="24"/>
      <c r="I334" s="24"/>
      <c r="J334" s="24"/>
      <c r="K334" s="24"/>
      <c r="L334" s="24"/>
      <c r="M334" s="24"/>
    </row>
    <row r="335" spans="1:13">
      <c r="A335" s="22"/>
      <c r="B335" s="22"/>
      <c r="C335" s="22"/>
      <c r="D335" s="22"/>
      <c r="E335" s="22"/>
      <c r="F335" s="22"/>
      <c r="G335" s="24"/>
      <c r="H335" s="24"/>
      <c r="I335" s="24"/>
      <c r="J335" s="24"/>
      <c r="K335" s="24"/>
      <c r="L335" s="24"/>
      <c r="M335" s="24"/>
    </row>
    <row r="336" spans="1:13">
      <c r="A336" s="22"/>
      <c r="B336" s="22"/>
      <c r="C336" s="22"/>
      <c r="D336" s="22"/>
      <c r="E336" s="22"/>
      <c r="F336" s="22"/>
      <c r="G336" s="24"/>
      <c r="H336" s="24"/>
      <c r="I336" s="24"/>
      <c r="J336" s="24"/>
      <c r="K336" s="24"/>
      <c r="L336" s="24"/>
      <c r="M336" s="24"/>
    </row>
    <row r="337" spans="1:13">
      <c r="A337" s="22"/>
      <c r="B337" s="22"/>
      <c r="C337" s="22"/>
      <c r="D337" s="22"/>
      <c r="E337" s="22"/>
      <c r="F337" s="22"/>
      <c r="G337" s="24"/>
      <c r="H337" s="24"/>
      <c r="I337" s="24"/>
      <c r="J337" s="24"/>
      <c r="K337" s="24"/>
      <c r="L337" s="24"/>
      <c r="M337" s="24"/>
    </row>
    <row r="338" spans="1:13">
      <c r="A338" s="22"/>
      <c r="B338" s="22"/>
      <c r="C338" s="22"/>
      <c r="D338" s="22"/>
      <c r="E338" s="22"/>
      <c r="F338" s="22"/>
      <c r="G338" s="24"/>
      <c r="H338" s="24"/>
      <c r="I338" s="24"/>
      <c r="J338" s="24"/>
      <c r="K338" s="24"/>
      <c r="L338" s="24"/>
      <c r="M338" s="24"/>
    </row>
    <row r="339" spans="1:13">
      <c r="A339" s="22"/>
      <c r="B339" s="22"/>
      <c r="C339" s="22"/>
      <c r="D339" s="22"/>
      <c r="E339" s="22"/>
      <c r="F339" s="22"/>
      <c r="G339" s="24"/>
      <c r="H339" s="24"/>
      <c r="I339" s="24"/>
      <c r="J339" s="24"/>
      <c r="K339" s="24"/>
      <c r="L339" s="24"/>
      <c r="M339" s="24"/>
    </row>
    <row r="340" spans="1:13">
      <c r="A340" s="22"/>
      <c r="B340" s="22"/>
      <c r="C340" s="22"/>
      <c r="D340" s="22"/>
      <c r="E340" s="22"/>
      <c r="F340" s="22"/>
      <c r="G340" s="24"/>
      <c r="H340" s="24"/>
      <c r="I340" s="24"/>
      <c r="J340" s="24"/>
      <c r="K340" s="24"/>
      <c r="L340" s="24"/>
      <c r="M340" s="24"/>
    </row>
    <row r="341" spans="1:13">
      <c r="A341" s="22"/>
      <c r="B341" s="22"/>
      <c r="C341" s="22"/>
      <c r="D341" s="22"/>
      <c r="E341" s="22"/>
      <c r="F341" s="22"/>
      <c r="G341" s="24"/>
      <c r="H341" s="24"/>
      <c r="I341" s="24"/>
      <c r="J341" s="24"/>
      <c r="K341" s="24"/>
      <c r="L341" s="24"/>
      <c r="M341" s="24"/>
    </row>
    <row r="342" spans="1:13">
      <c r="A342" s="22"/>
      <c r="B342" s="22"/>
      <c r="C342" s="22"/>
      <c r="D342" s="22"/>
      <c r="E342" s="22"/>
      <c r="F342" s="22"/>
      <c r="G342" s="24"/>
      <c r="H342" s="24"/>
      <c r="I342" s="24"/>
      <c r="J342" s="24"/>
      <c r="K342" s="24"/>
      <c r="L342" s="24"/>
      <c r="M342" s="24"/>
    </row>
    <row r="343" spans="1:13">
      <c r="A343" s="22"/>
      <c r="B343" s="22"/>
      <c r="C343" s="22"/>
      <c r="D343" s="22"/>
      <c r="E343" s="22"/>
      <c r="F343" s="22"/>
      <c r="G343" s="24"/>
      <c r="H343" s="24"/>
      <c r="I343" s="24"/>
      <c r="J343" s="24"/>
      <c r="K343" s="24"/>
      <c r="L343" s="24"/>
      <c r="M343" s="24"/>
    </row>
    <row r="344" spans="1:13">
      <c r="A344" s="22"/>
      <c r="B344" s="22"/>
      <c r="C344" s="22"/>
      <c r="D344" s="22"/>
      <c r="E344" s="22"/>
      <c r="F344" s="22"/>
      <c r="G344" s="24"/>
      <c r="H344" s="24"/>
      <c r="I344" s="24"/>
      <c r="J344" s="24"/>
      <c r="K344" s="24"/>
      <c r="L344" s="24"/>
      <c r="M344" s="24"/>
    </row>
    <row r="345" spans="1:13">
      <c r="A345" s="22"/>
      <c r="B345" s="22"/>
      <c r="C345" s="22"/>
      <c r="D345" s="22"/>
      <c r="E345" s="22"/>
      <c r="F345" s="22"/>
      <c r="G345" s="24"/>
      <c r="H345" s="24"/>
      <c r="I345" s="24"/>
      <c r="J345" s="24"/>
      <c r="K345" s="24"/>
      <c r="L345" s="24"/>
      <c r="M345" s="24"/>
    </row>
    <row r="346" spans="1:13">
      <c r="A346" s="22"/>
      <c r="B346" s="22"/>
      <c r="C346" s="22"/>
      <c r="D346" s="22"/>
      <c r="E346" s="22"/>
      <c r="F346" s="22"/>
      <c r="G346" s="24"/>
      <c r="H346" s="24"/>
      <c r="I346" s="24"/>
      <c r="J346" s="24"/>
      <c r="K346" s="24"/>
      <c r="L346" s="24"/>
      <c r="M346" s="24"/>
    </row>
    <row r="347" spans="1:13">
      <c r="A347" s="22"/>
      <c r="B347" s="22"/>
      <c r="C347" s="22"/>
      <c r="D347" s="22"/>
      <c r="E347" s="22"/>
      <c r="F347" s="22"/>
      <c r="G347" s="24"/>
      <c r="H347" s="24"/>
      <c r="I347" s="24"/>
      <c r="J347" s="24"/>
      <c r="K347" s="24"/>
      <c r="L347" s="24"/>
      <c r="M347" s="24"/>
    </row>
    <row r="348" spans="1:13">
      <c r="A348" s="22"/>
      <c r="B348" s="22"/>
      <c r="C348" s="22"/>
      <c r="D348" s="22"/>
      <c r="E348" s="22"/>
      <c r="F348" s="22"/>
      <c r="G348" s="24"/>
      <c r="H348" s="24"/>
      <c r="I348" s="24"/>
      <c r="J348" s="24"/>
      <c r="K348" s="24"/>
      <c r="L348" s="24"/>
      <c r="M348" s="24"/>
    </row>
    <row r="349" spans="1:13">
      <c r="A349" s="22"/>
      <c r="B349" s="22"/>
      <c r="C349" s="22"/>
      <c r="D349" s="22"/>
      <c r="E349" s="22"/>
      <c r="F349" s="22"/>
      <c r="G349" s="24"/>
      <c r="H349" s="24"/>
      <c r="I349" s="24"/>
      <c r="J349" s="24"/>
      <c r="K349" s="24"/>
      <c r="L349" s="24"/>
      <c r="M349" s="24"/>
    </row>
    <row r="350" spans="1:13">
      <c r="A350" s="22"/>
      <c r="B350" s="22"/>
      <c r="C350" s="22"/>
      <c r="D350" s="22"/>
      <c r="E350" s="22"/>
      <c r="F350" s="22"/>
      <c r="G350" s="24"/>
      <c r="H350" s="24"/>
      <c r="I350" s="24"/>
      <c r="J350" s="24"/>
      <c r="K350" s="24"/>
      <c r="L350" s="24"/>
      <c r="M350" s="24"/>
    </row>
    <row r="351" spans="1:13">
      <c r="A351" s="22"/>
      <c r="B351" s="22"/>
      <c r="C351" s="22"/>
      <c r="D351" s="22"/>
      <c r="E351" s="22"/>
      <c r="F351" s="22"/>
      <c r="G351" s="24"/>
      <c r="H351" s="24"/>
      <c r="I351" s="24"/>
      <c r="J351" s="24"/>
      <c r="K351" s="24"/>
      <c r="L351" s="24"/>
      <c r="M351" s="24"/>
    </row>
    <row r="352" spans="1:13">
      <c r="A352" s="22"/>
      <c r="B352" s="22"/>
      <c r="C352" s="22"/>
      <c r="D352" s="22"/>
      <c r="E352" s="22"/>
      <c r="F352" s="22"/>
      <c r="G352" s="24"/>
      <c r="H352" s="24"/>
      <c r="I352" s="24"/>
      <c r="J352" s="24"/>
      <c r="K352" s="24"/>
      <c r="L352" s="24"/>
      <c r="M352" s="24"/>
    </row>
    <row r="353" spans="1:13">
      <c r="A353" s="22"/>
      <c r="B353" s="22"/>
      <c r="C353" s="22"/>
      <c r="D353" s="22"/>
      <c r="E353" s="22"/>
      <c r="F353" s="22"/>
      <c r="G353" s="24"/>
      <c r="H353" s="24"/>
      <c r="I353" s="24"/>
      <c r="J353" s="24"/>
      <c r="K353" s="24"/>
      <c r="L353" s="24"/>
      <c r="M353" s="24"/>
    </row>
    <row r="354" spans="1:13">
      <c r="A354" s="22"/>
      <c r="B354" s="22"/>
      <c r="C354" s="22"/>
      <c r="D354" s="22"/>
      <c r="E354" s="22"/>
      <c r="F354" s="22"/>
      <c r="G354" s="24"/>
      <c r="H354" s="24"/>
      <c r="I354" s="24"/>
      <c r="J354" s="24"/>
      <c r="K354" s="24"/>
      <c r="L354" s="24"/>
      <c r="M354" s="24"/>
    </row>
    <row r="355" spans="1:13">
      <c r="A355" s="22"/>
      <c r="B355" s="22"/>
      <c r="C355" s="22"/>
      <c r="D355" s="22"/>
      <c r="E355" s="22"/>
      <c r="F355" s="22"/>
      <c r="G355" s="24"/>
      <c r="H355" s="24"/>
      <c r="I355" s="24"/>
      <c r="J355" s="24"/>
      <c r="K355" s="24"/>
      <c r="L355" s="24"/>
      <c r="M355" s="24"/>
    </row>
    <row r="356" spans="1:13">
      <c r="A356" s="22"/>
      <c r="B356" s="22"/>
      <c r="C356" s="22"/>
      <c r="D356" s="22"/>
      <c r="E356" s="22"/>
      <c r="F356" s="22"/>
      <c r="G356" s="24"/>
      <c r="H356" s="24"/>
      <c r="I356" s="24"/>
      <c r="J356" s="24"/>
      <c r="K356" s="24"/>
      <c r="L356" s="24"/>
      <c r="M356" s="24"/>
    </row>
    <row r="357" spans="1:13">
      <c r="A357" s="22"/>
      <c r="B357" s="22"/>
      <c r="C357" s="22"/>
      <c r="D357" s="22"/>
      <c r="E357" s="22"/>
      <c r="F357" s="22"/>
      <c r="G357" s="24"/>
      <c r="H357" s="24"/>
      <c r="I357" s="24"/>
      <c r="J357" s="24"/>
      <c r="K357" s="24"/>
      <c r="L357" s="24"/>
      <c r="M357" s="24"/>
    </row>
    <row r="358" spans="1:13">
      <c r="A358" s="22"/>
      <c r="B358" s="22"/>
      <c r="C358" s="22"/>
      <c r="D358" s="22"/>
      <c r="E358" s="22"/>
      <c r="F358" s="22"/>
      <c r="G358" s="24"/>
      <c r="H358" s="24"/>
      <c r="I358" s="24"/>
      <c r="J358" s="24"/>
      <c r="K358" s="24"/>
      <c r="L358" s="24"/>
      <c r="M358" s="24"/>
    </row>
    <row r="359" spans="1:13">
      <c r="A359" s="22"/>
      <c r="B359" s="22"/>
      <c r="C359" s="22"/>
      <c r="D359" s="22"/>
      <c r="E359" s="22"/>
      <c r="F359" s="22"/>
      <c r="G359" s="24"/>
      <c r="H359" s="24"/>
      <c r="I359" s="24"/>
      <c r="J359" s="24"/>
      <c r="K359" s="24"/>
      <c r="L359" s="24"/>
      <c r="M359" s="24"/>
    </row>
    <row r="360" spans="1:13">
      <c r="A360" s="22"/>
      <c r="B360" s="22"/>
      <c r="C360" s="22"/>
      <c r="D360" s="22"/>
      <c r="E360" s="22"/>
      <c r="F360" s="22"/>
      <c r="G360" s="24"/>
      <c r="H360" s="24"/>
      <c r="I360" s="24"/>
      <c r="J360" s="24"/>
      <c r="K360" s="24"/>
      <c r="L360" s="24"/>
      <c r="M360" s="24"/>
    </row>
    <row r="361" spans="1:13">
      <c r="A361" s="22"/>
      <c r="B361" s="22"/>
      <c r="C361" s="22"/>
      <c r="D361" s="22"/>
      <c r="E361" s="22"/>
      <c r="F361" s="22"/>
      <c r="G361" s="24"/>
      <c r="H361" s="24"/>
      <c r="I361" s="24"/>
      <c r="J361" s="24"/>
      <c r="K361" s="24"/>
      <c r="L361" s="24"/>
      <c r="M361" s="24"/>
    </row>
    <row r="362" spans="1:13">
      <c r="A362" s="22"/>
      <c r="B362" s="22"/>
      <c r="C362" s="22"/>
      <c r="D362" s="22"/>
      <c r="E362" s="22"/>
      <c r="F362" s="22"/>
      <c r="G362" s="24"/>
      <c r="H362" s="24"/>
      <c r="I362" s="24"/>
      <c r="J362" s="24"/>
      <c r="K362" s="24"/>
      <c r="L362" s="24"/>
      <c r="M362" s="24"/>
    </row>
    <row r="363" spans="1:13">
      <c r="A363" s="22"/>
      <c r="B363" s="22"/>
      <c r="C363" s="22"/>
      <c r="D363" s="22"/>
      <c r="E363" s="22"/>
      <c r="F363" s="22"/>
      <c r="G363" s="24"/>
      <c r="H363" s="24"/>
      <c r="I363" s="24"/>
      <c r="J363" s="24"/>
      <c r="K363" s="24"/>
      <c r="L363" s="24"/>
      <c r="M363" s="24"/>
    </row>
    <row r="364" spans="1:13">
      <c r="A364" s="22"/>
      <c r="B364" s="22"/>
      <c r="C364" s="22"/>
      <c r="D364" s="22"/>
      <c r="E364" s="22"/>
      <c r="F364" s="22"/>
      <c r="G364" s="24"/>
      <c r="H364" s="24"/>
      <c r="I364" s="24"/>
      <c r="J364" s="24"/>
      <c r="K364" s="24"/>
      <c r="L364" s="24"/>
      <c r="M364" s="24"/>
    </row>
    <row r="365" spans="1:13">
      <c r="A365" s="22"/>
      <c r="B365" s="22"/>
      <c r="C365" s="22"/>
      <c r="D365" s="22"/>
      <c r="E365" s="22"/>
      <c r="F365" s="22"/>
      <c r="G365" s="24"/>
      <c r="H365" s="24"/>
      <c r="I365" s="24"/>
      <c r="J365" s="24"/>
      <c r="K365" s="24"/>
      <c r="L365" s="24"/>
      <c r="M365" s="24"/>
    </row>
    <row r="366" spans="1:13">
      <c r="A366" s="22"/>
      <c r="B366" s="22"/>
      <c r="C366" s="22"/>
      <c r="D366" s="22"/>
      <c r="E366" s="22"/>
      <c r="F366" s="22"/>
      <c r="G366" s="24"/>
      <c r="H366" s="24"/>
      <c r="I366" s="24"/>
      <c r="J366" s="24"/>
      <c r="K366" s="24"/>
      <c r="L366" s="24"/>
      <c r="M366" s="24"/>
    </row>
    <row r="367" spans="1:13">
      <c r="A367" s="22"/>
      <c r="B367" s="22"/>
      <c r="C367" s="22"/>
      <c r="D367" s="22"/>
      <c r="E367" s="22"/>
      <c r="F367" s="22"/>
      <c r="G367" s="24"/>
      <c r="H367" s="24"/>
      <c r="I367" s="24"/>
      <c r="J367" s="24"/>
      <c r="K367" s="24"/>
      <c r="L367" s="24"/>
      <c r="M367" s="24"/>
    </row>
    <row r="368" spans="1:13">
      <c r="A368" s="22"/>
      <c r="B368" s="22"/>
      <c r="C368" s="22"/>
      <c r="D368" s="22"/>
      <c r="E368" s="22"/>
      <c r="F368" s="22"/>
      <c r="G368" s="24"/>
      <c r="H368" s="24"/>
      <c r="I368" s="24"/>
      <c r="J368" s="24"/>
      <c r="K368" s="24"/>
      <c r="L368" s="24"/>
      <c r="M368" s="24"/>
    </row>
    <row r="369" spans="1:13">
      <c r="A369" s="22"/>
      <c r="B369" s="22"/>
      <c r="C369" s="22"/>
      <c r="D369" s="22"/>
      <c r="E369" s="22"/>
      <c r="F369" s="22"/>
      <c r="G369" s="24"/>
      <c r="H369" s="24"/>
      <c r="I369" s="24"/>
      <c r="J369" s="24"/>
      <c r="K369" s="24"/>
      <c r="L369" s="24"/>
      <c r="M369" s="24"/>
    </row>
    <row r="370" spans="1:13">
      <c r="A370" s="22"/>
      <c r="B370" s="22"/>
      <c r="C370" s="22"/>
      <c r="D370" s="22"/>
      <c r="E370" s="22"/>
      <c r="F370" s="22"/>
      <c r="G370" s="24"/>
      <c r="H370" s="24"/>
      <c r="I370" s="24"/>
      <c r="J370" s="24"/>
      <c r="K370" s="24"/>
      <c r="L370" s="24"/>
      <c r="M370" s="24"/>
    </row>
    <row r="371" spans="1:13">
      <c r="A371" s="22"/>
      <c r="B371" s="22"/>
      <c r="C371" s="22"/>
      <c r="D371" s="22"/>
      <c r="E371" s="22"/>
      <c r="F371" s="22"/>
      <c r="G371" s="24"/>
      <c r="H371" s="24"/>
      <c r="I371" s="24"/>
      <c r="J371" s="24"/>
      <c r="K371" s="24"/>
      <c r="L371" s="24"/>
      <c r="M371" s="24"/>
    </row>
    <row r="372" spans="1:13">
      <c r="A372" s="22"/>
      <c r="B372" s="22"/>
      <c r="C372" s="22"/>
      <c r="D372" s="22"/>
      <c r="E372" s="22"/>
      <c r="F372" s="22"/>
      <c r="G372" s="24"/>
      <c r="H372" s="24"/>
      <c r="I372" s="24"/>
      <c r="J372" s="24"/>
      <c r="K372" s="24"/>
      <c r="L372" s="24"/>
      <c r="M372" s="24"/>
    </row>
    <row r="373" spans="1:13">
      <c r="A373" s="22"/>
      <c r="B373" s="22"/>
      <c r="C373" s="22"/>
      <c r="D373" s="22"/>
      <c r="E373" s="22"/>
      <c r="F373" s="22"/>
      <c r="G373" s="24"/>
      <c r="H373" s="24"/>
      <c r="I373" s="24"/>
      <c r="J373" s="24"/>
      <c r="K373" s="24"/>
      <c r="L373" s="24"/>
      <c r="M373" s="24"/>
    </row>
    <row r="374" spans="1:13">
      <c r="A374" s="22"/>
      <c r="B374" s="22"/>
      <c r="C374" s="22"/>
      <c r="D374" s="22"/>
      <c r="E374" s="22"/>
      <c r="F374" s="22"/>
      <c r="G374" s="24"/>
      <c r="H374" s="24"/>
      <c r="I374" s="24"/>
      <c r="J374" s="24"/>
      <c r="K374" s="24"/>
      <c r="L374" s="24"/>
      <c r="M374" s="24"/>
    </row>
    <row r="375" spans="1:13">
      <c r="A375" s="22"/>
      <c r="B375" s="22"/>
      <c r="C375" s="22"/>
      <c r="D375" s="22"/>
      <c r="E375" s="22"/>
      <c r="F375" s="22"/>
      <c r="G375" s="24"/>
      <c r="H375" s="24"/>
      <c r="I375" s="24"/>
      <c r="J375" s="24"/>
      <c r="K375" s="24"/>
      <c r="L375" s="24"/>
      <c r="M375" s="24"/>
    </row>
    <row r="376" spans="1:13">
      <c r="A376" s="22"/>
      <c r="B376" s="22"/>
      <c r="C376" s="22"/>
      <c r="D376" s="22"/>
      <c r="E376" s="22"/>
      <c r="F376" s="22"/>
      <c r="G376" s="24"/>
      <c r="H376" s="24"/>
      <c r="I376" s="24"/>
      <c r="J376" s="24"/>
      <c r="K376" s="24"/>
      <c r="L376" s="24"/>
      <c r="M376" s="24"/>
    </row>
    <row r="377" spans="1:13">
      <c r="A377" s="22"/>
      <c r="B377" s="22"/>
      <c r="C377" s="22"/>
      <c r="D377" s="22"/>
      <c r="E377" s="22"/>
      <c r="F377" s="22"/>
      <c r="G377" s="24"/>
      <c r="H377" s="24"/>
      <c r="I377" s="24"/>
      <c r="J377" s="24"/>
      <c r="K377" s="24"/>
      <c r="L377" s="24"/>
      <c r="M377" s="24"/>
    </row>
    <row r="378" spans="1:13">
      <c r="A378" s="22"/>
      <c r="B378" s="22"/>
      <c r="C378" s="22"/>
      <c r="D378" s="22"/>
      <c r="E378" s="22"/>
      <c r="F378" s="22"/>
      <c r="G378" s="24"/>
      <c r="H378" s="24"/>
      <c r="I378" s="24"/>
      <c r="J378" s="24"/>
      <c r="K378" s="24"/>
      <c r="L378" s="24"/>
      <c r="M378" s="24"/>
    </row>
    <row r="379" spans="1:13">
      <c r="A379" s="22"/>
      <c r="B379" s="22"/>
      <c r="C379" s="22"/>
      <c r="D379" s="22"/>
      <c r="E379" s="22"/>
      <c r="F379" s="22"/>
      <c r="G379" s="24"/>
      <c r="H379" s="24"/>
      <c r="I379" s="24"/>
      <c r="J379" s="24"/>
      <c r="K379" s="24"/>
      <c r="L379" s="24"/>
      <c r="M379" s="24"/>
    </row>
    <row r="380" spans="1:13">
      <c r="A380" s="22"/>
      <c r="B380" s="22"/>
      <c r="C380" s="22"/>
      <c r="D380" s="22"/>
      <c r="E380" s="22"/>
      <c r="F380" s="22"/>
      <c r="G380" s="24"/>
      <c r="H380" s="24"/>
      <c r="I380" s="24"/>
      <c r="J380" s="24"/>
      <c r="K380" s="24"/>
      <c r="L380" s="24"/>
      <c r="M380" s="24"/>
    </row>
    <row r="381" spans="1:13">
      <c r="A381" s="22"/>
      <c r="B381" s="22"/>
      <c r="C381" s="22"/>
      <c r="D381" s="22"/>
      <c r="E381" s="22"/>
      <c r="F381" s="22"/>
      <c r="G381" s="24"/>
      <c r="H381" s="24"/>
      <c r="I381" s="24"/>
      <c r="J381" s="24"/>
      <c r="K381" s="24"/>
      <c r="L381" s="24"/>
      <c r="M381" s="24"/>
    </row>
    <row r="382" spans="1:13">
      <c r="A382" s="22"/>
      <c r="B382" s="22"/>
      <c r="C382" s="22"/>
      <c r="D382" s="22"/>
      <c r="E382" s="22"/>
      <c r="F382" s="22"/>
      <c r="G382" s="24"/>
      <c r="H382" s="24"/>
      <c r="I382" s="24"/>
      <c r="J382" s="24"/>
      <c r="K382" s="24"/>
      <c r="L382" s="24"/>
      <c r="M382" s="24"/>
    </row>
    <row r="383" spans="1:13">
      <c r="A383" s="22"/>
      <c r="B383" s="22"/>
      <c r="C383" s="22"/>
      <c r="D383" s="22"/>
      <c r="E383" s="22"/>
      <c r="F383" s="22"/>
      <c r="G383" s="24"/>
      <c r="H383" s="24"/>
      <c r="I383" s="24"/>
      <c r="J383" s="24"/>
      <c r="K383" s="24"/>
      <c r="L383" s="24"/>
      <c r="M383" s="24"/>
    </row>
    <row r="384" spans="1:13">
      <c r="A384" s="22"/>
      <c r="B384" s="22"/>
      <c r="C384" s="22"/>
      <c r="D384" s="22"/>
      <c r="E384" s="22"/>
      <c r="F384" s="22"/>
      <c r="G384" s="24"/>
      <c r="H384" s="24"/>
      <c r="I384" s="24"/>
      <c r="J384" s="24"/>
      <c r="K384" s="24"/>
      <c r="L384" s="24"/>
      <c r="M384" s="24"/>
    </row>
    <row r="385" spans="1:13">
      <c r="A385" s="22"/>
      <c r="B385" s="22"/>
      <c r="C385" s="22"/>
      <c r="D385" s="22"/>
      <c r="E385" s="22"/>
      <c r="F385" s="22"/>
      <c r="G385" s="24"/>
      <c r="H385" s="24"/>
      <c r="I385" s="24"/>
      <c r="J385" s="24"/>
      <c r="K385" s="24"/>
      <c r="L385" s="24"/>
      <c r="M385" s="24"/>
    </row>
    <row r="386" spans="1:13">
      <c r="A386" s="22"/>
      <c r="B386" s="22"/>
      <c r="C386" s="22"/>
      <c r="D386" s="22"/>
      <c r="E386" s="22"/>
      <c r="F386" s="22"/>
      <c r="G386" s="24"/>
      <c r="H386" s="24"/>
      <c r="I386" s="24"/>
      <c r="J386" s="24"/>
      <c r="K386" s="24"/>
      <c r="L386" s="24"/>
      <c r="M386" s="24"/>
    </row>
    <row r="387" spans="1:13">
      <c r="A387" s="22"/>
      <c r="B387" s="22"/>
      <c r="C387" s="22"/>
      <c r="D387" s="22"/>
      <c r="E387" s="22"/>
      <c r="F387" s="22"/>
      <c r="G387" s="24"/>
      <c r="H387" s="24"/>
      <c r="I387" s="24"/>
      <c r="J387" s="24"/>
      <c r="K387" s="24"/>
      <c r="L387" s="24"/>
      <c r="M387" s="24"/>
    </row>
    <row r="388" spans="1:13">
      <c r="A388" s="22"/>
      <c r="B388" s="22"/>
      <c r="C388" s="22"/>
      <c r="D388" s="22"/>
      <c r="E388" s="22"/>
      <c r="F388" s="22"/>
      <c r="G388" s="24"/>
      <c r="H388" s="24"/>
      <c r="I388" s="24"/>
      <c r="J388" s="24"/>
      <c r="K388" s="24"/>
      <c r="L388" s="24"/>
      <c r="M388" s="24"/>
    </row>
    <row r="389" spans="1:13">
      <c r="A389" s="22"/>
      <c r="B389" s="22"/>
      <c r="C389" s="22"/>
      <c r="D389" s="22"/>
      <c r="E389" s="22"/>
      <c r="F389" s="22"/>
      <c r="G389" s="24"/>
      <c r="H389" s="24"/>
      <c r="I389" s="24"/>
      <c r="J389" s="24"/>
      <c r="K389" s="24"/>
      <c r="L389" s="24"/>
      <c r="M389" s="24"/>
    </row>
    <row r="390" spans="1:13">
      <c r="A390" s="22"/>
      <c r="B390" s="22"/>
      <c r="C390" s="22"/>
      <c r="D390" s="22"/>
      <c r="E390" s="22"/>
      <c r="F390" s="22"/>
      <c r="G390" s="24"/>
      <c r="H390" s="24"/>
      <c r="I390" s="24"/>
      <c r="J390" s="24"/>
      <c r="K390" s="24"/>
      <c r="L390" s="24"/>
      <c r="M390" s="24"/>
    </row>
    <row r="391" spans="1:13">
      <c r="A391" s="22"/>
      <c r="B391" s="22"/>
      <c r="C391" s="22"/>
      <c r="D391" s="22"/>
      <c r="E391" s="22"/>
      <c r="F391" s="22"/>
      <c r="G391" s="24"/>
      <c r="H391" s="24"/>
      <c r="I391" s="24"/>
      <c r="J391" s="24"/>
      <c r="K391" s="24"/>
      <c r="L391" s="24"/>
      <c r="M391" s="24"/>
    </row>
    <row r="392" spans="1:13">
      <c r="A392" s="22"/>
      <c r="B392" s="22"/>
      <c r="C392" s="22"/>
      <c r="D392" s="22"/>
      <c r="E392" s="22"/>
      <c r="F392" s="22"/>
      <c r="G392" s="24"/>
      <c r="H392" s="24"/>
      <c r="I392" s="24"/>
      <c r="J392" s="24"/>
      <c r="K392" s="24"/>
      <c r="L392" s="24"/>
      <c r="M392" s="24"/>
    </row>
    <row r="393" spans="1:13">
      <c r="A393" s="22"/>
      <c r="B393" s="22"/>
      <c r="C393" s="22"/>
      <c r="D393" s="22"/>
      <c r="E393" s="22"/>
      <c r="F393" s="22"/>
      <c r="G393" s="24"/>
      <c r="H393" s="24"/>
      <c r="I393" s="24"/>
      <c r="J393" s="24"/>
      <c r="K393" s="24"/>
      <c r="L393" s="24"/>
      <c r="M393" s="24"/>
    </row>
    <row r="394" spans="1:13">
      <c r="A394" s="22"/>
      <c r="B394" s="22"/>
      <c r="C394" s="22"/>
      <c r="D394" s="22"/>
      <c r="E394" s="22"/>
      <c r="F394" s="22"/>
      <c r="G394" s="24"/>
      <c r="H394" s="24"/>
      <c r="I394" s="24"/>
      <c r="J394" s="24"/>
      <c r="K394" s="24"/>
      <c r="L394" s="24"/>
      <c r="M394" s="24"/>
    </row>
    <row r="395" spans="1:13">
      <c r="A395" s="22"/>
      <c r="B395" s="22"/>
      <c r="C395" s="22"/>
      <c r="D395" s="22"/>
      <c r="E395" s="22"/>
      <c r="F395" s="22"/>
      <c r="G395" s="24"/>
      <c r="H395" s="24"/>
      <c r="I395" s="24"/>
      <c r="J395" s="24"/>
      <c r="K395" s="24"/>
      <c r="L395" s="24"/>
      <c r="M395" s="24"/>
    </row>
    <row r="396" spans="1:13">
      <c r="A396" s="22"/>
      <c r="B396" s="22"/>
      <c r="C396" s="22"/>
      <c r="D396" s="22"/>
      <c r="E396" s="22"/>
      <c r="F396" s="22"/>
      <c r="G396" s="24"/>
      <c r="H396" s="24"/>
      <c r="I396" s="24"/>
      <c r="J396" s="24"/>
      <c r="K396" s="24"/>
      <c r="L396" s="24"/>
      <c r="M396" s="24"/>
    </row>
    <row r="397" spans="1:13">
      <c r="A397" s="22"/>
      <c r="B397" s="22"/>
      <c r="C397" s="22"/>
      <c r="D397" s="22"/>
      <c r="E397" s="22"/>
      <c r="F397" s="22"/>
      <c r="G397" s="24"/>
      <c r="H397" s="24"/>
      <c r="I397" s="24"/>
      <c r="J397" s="24"/>
      <c r="K397" s="24"/>
      <c r="L397" s="24"/>
      <c r="M397" s="24"/>
    </row>
    <row r="398" spans="1:13">
      <c r="A398" s="22"/>
      <c r="B398" s="22"/>
      <c r="C398" s="22"/>
      <c r="D398" s="22"/>
      <c r="E398" s="22"/>
      <c r="F398" s="22"/>
      <c r="G398" s="24"/>
      <c r="H398" s="24"/>
      <c r="I398" s="24"/>
      <c r="J398" s="24"/>
      <c r="K398" s="24"/>
      <c r="L398" s="24"/>
      <c r="M398" s="24"/>
    </row>
    <row r="399" spans="1:13">
      <c r="A399" s="22"/>
      <c r="B399" s="22"/>
      <c r="C399" s="22"/>
      <c r="D399" s="22"/>
      <c r="E399" s="22"/>
      <c r="F399" s="22"/>
      <c r="G399" s="24"/>
      <c r="H399" s="24"/>
      <c r="I399" s="24"/>
      <c r="J399" s="24"/>
      <c r="K399" s="24"/>
      <c r="L399" s="24"/>
      <c r="M399" s="24"/>
    </row>
    <row r="400" spans="1:13">
      <c r="A400" s="22"/>
      <c r="B400" s="22"/>
      <c r="C400" s="22"/>
      <c r="D400" s="22"/>
      <c r="E400" s="22"/>
      <c r="F400" s="22"/>
      <c r="G400" s="24"/>
      <c r="H400" s="24"/>
      <c r="I400" s="24"/>
      <c r="J400" s="24"/>
      <c r="K400" s="24"/>
      <c r="L400" s="24"/>
      <c r="M400" s="24"/>
    </row>
    <row r="401" spans="1:13">
      <c r="A401" s="22"/>
      <c r="B401" s="22"/>
      <c r="C401" s="22"/>
      <c r="D401" s="22"/>
      <c r="E401" s="22"/>
      <c r="F401" s="22"/>
      <c r="G401" s="24"/>
      <c r="H401" s="24"/>
      <c r="I401" s="24"/>
      <c r="J401" s="24"/>
      <c r="K401" s="24"/>
      <c r="L401" s="24"/>
      <c r="M401" s="24"/>
    </row>
    <row r="402" spans="1:13">
      <c r="A402" s="22"/>
      <c r="B402" s="22"/>
      <c r="C402" s="22"/>
      <c r="D402" s="22"/>
      <c r="E402" s="22"/>
      <c r="F402" s="22"/>
      <c r="G402" s="24"/>
      <c r="H402" s="24"/>
      <c r="I402" s="24"/>
      <c r="J402" s="24"/>
      <c r="K402" s="24"/>
      <c r="L402" s="24"/>
      <c r="M402" s="24"/>
    </row>
    <row r="403" spans="1:13">
      <c r="A403" s="22"/>
      <c r="B403" s="22"/>
      <c r="C403" s="22"/>
      <c r="D403" s="22"/>
      <c r="E403" s="22"/>
      <c r="F403" s="22"/>
      <c r="G403" s="24"/>
      <c r="H403" s="24"/>
      <c r="I403" s="24"/>
      <c r="J403" s="24"/>
      <c r="K403" s="24"/>
      <c r="L403" s="24"/>
      <c r="M403" s="24"/>
    </row>
    <row r="404" spans="1:13">
      <c r="A404" s="22"/>
      <c r="B404" s="22"/>
      <c r="C404" s="22"/>
      <c r="D404" s="22"/>
      <c r="E404" s="22"/>
      <c r="F404" s="22"/>
      <c r="G404" s="24"/>
      <c r="H404" s="24"/>
      <c r="I404" s="24"/>
      <c r="J404" s="24"/>
      <c r="K404" s="24"/>
      <c r="L404" s="24"/>
      <c r="M404" s="24"/>
    </row>
    <row r="405" spans="1:13">
      <c r="A405" s="22"/>
      <c r="B405" s="22"/>
      <c r="C405" s="22"/>
      <c r="D405" s="22"/>
      <c r="E405" s="22"/>
      <c r="F405" s="22"/>
      <c r="G405" s="24"/>
      <c r="H405" s="24"/>
      <c r="I405" s="24"/>
      <c r="J405" s="24"/>
      <c r="K405" s="24"/>
      <c r="L405" s="24"/>
      <c r="M405" s="24"/>
    </row>
    <row r="406" spans="1:13">
      <c r="A406" s="22"/>
      <c r="B406" s="22"/>
      <c r="C406" s="22"/>
      <c r="D406" s="22"/>
      <c r="E406" s="22"/>
      <c r="F406" s="22"/>
      <c r="G406" s="24"/>
      <c r="H406" s="24"/>
      <c r="I406" s="24"/>
      <c r="J406" s="24"/>
      <c r="K406" s="24"/>
      <c r="L406" s="24"/>
      <c r="M406" s="24"/>
    </row>
    <row r="407" spans="1:13">
      <c r="A407" s="22"/>
      <c r="B407" s="22"/>
      <c r="C407" s="22"/>
      <c r="D407" s="22"/>
      <c r="E407" s="22"/>
      <c r="F407" s="22"/>
      <c r="G407" s="24"/>
      <c r="H407" s="24"/>
      <c r="I407" s="24"/>
      <c r="J407" s="24"/>
      <c r="K407" s="24"/>
      <c r="L407" s="24"/>
      <c r="M407" s="24"/>
    </row>
    <row r="408" spans="1:13">
      <c r="A408" s="22"/>
      <c r="B408" s="22"/>
      <c r="C408" s="22"/>
      <c r="D408" s="22"/>
      <c r="E408" s="22"/>
      <c r="F408" s="22"/>
      <c r="G408" s="24"/>
      <c r="H408" s="24"/>
      <c r="I408" s="24"/>
      <c r="J408" s="24"/>
      <c r="K408" s="24"/>
      <c r="L408" s="24"/>
      <c r="M408" s="24"/>
    </row>
    <row r="409" spans="1:13">
      <c r="A409" s="22"/>
      <c r="B409" s="22"/>
      <c r="C409" s="22"/>
      <c r="D409" s="22"/>
      <c r="E409" s="22"/>
      <c r="F409" s="22"/>
      <c r="G409" s="24"/>
      <c r="H409" s="24"/>
      <c r="I409" s="24"/>
      <c r="J409" s="24"/>
      <c r="K409" s="24"/>
      <c r="L409" s="24"/>
      <c r="M409" s="24"/>
    </row>
    <row r="410" spans="1:13">
      <c r="A410" s="22"/>
      <c r="B410" s="22"/>
      <c r="C410" s="22"/>
      <c r="D410" s="22"/>
      <c r="E410" s="22"/>
      <c r="F410" s="22"/>
      <c r="G410" s="24"/>
      <c r="H410" s="24"/>
      <c r="I410" s="24"/>
      <c r="J410" s="24"/>
      <c r="K410" s="24"/>
      <c r="L410" s="24"/>
      <c r="M410" s="24"/>
    </row>
    <row r="411" spans="1:13">
      <c r="A411" s="22"/>
      <c r="B411" s="22"/>
      <c r="C411" s="22"/>
      <c r="D411" s="22"/>
      <c r="E411" s="22"/>
      <c r="F411" s="22"/>
      <c r="G411" s="24"/>
      <c r="H411" s="24"/>
      <c r="I411" s="24"/>
      <c r="J411" s="24"/>
      <c r="K411" s="24"/>
      <c r="L411" s="24"/>
      <c r="M411" s="24"/>
    </row>
    <row r="412" spans="1:13">
      <c r="A412" s="22"/>
      <c r="B412" s="22"/>
      <c r="C412" s="22"/>
      <c r="D412" s="22"/>
      <c r="E412" s="22"/>
      <c r="F412" s="22"/>
      <c r="G412" s="24"/>
      <c r="H412" s="24"/>
      <c r="I412" s="24"/>
      <c r="J412" s="24"/>
      <c r="K412" s="24"/>
      <c r="L412" s="24"/>
      <c r="M412" s="24"/>
    </row>
    <row r="413" spans="1:13">
      <c r="A413" s="22"/>
      <c r="B413" s="22"/>
      <c r="C413" s="22"/>
      <c r="D413" s="22"/>
      <c r="E413" s="22"/>
      <c r="F413" s="22"/>
      <c r="G413" s="24"/>
      <c r="H413" s="24"/>
      <c r="I413" s="24"/>
      <c r="J413" s="24"/>
      <c r="K413" s="24"/>
      <c r="L413" s="24"/>
      <c r="M413" s="24"/>
    </row>
    <row r="414" spans="1:13">
      <c r="A414" s="22"/>
      <c r="B414" s="22"/>
      <c r="C414" s="22"/>
      <c r="D414" s="22"/>
      <c r="E414" s="22"/>
      <c r="F414" s="22"/>
      <c r="G414" s="24"/>
      <c r="H414" s="24"/>
      <c r="I414" s="24"/>
      <c r="J414" s="24"/>
      <c r="K414" s="24"/>
      <c r="L414" s="24"/>
      <c r="M414" s="24"/>
    </row>
    <row r="415" spans="1:13">
      <c r="A415" s="22"/>
      <c r="B415" s="22"/>
      <c r="C415" s="22"/>
      <c r="D415" s="22"/>
      <c r="E415" s="22"/>
      <c r="F415" s="22"/>
      <c r="G415" s="24"/>
      <c r="H415" s="24"/>
      <c r="I415" s="24"/>
      <c r="J415" s="24"/>
      <c r="K415" s="24"/>
      <c r="L415" s="24"/>
      <c r="M415" s="24"/>
    </row>
    <row r="416" spans="1:13">
      <c r="A416" s="22"/>
      <c r="B416" s="22"/>
      <c r="C416" s="22"/>
      <c r="D416" s="22"/>
      <c r="E416" s="22"/>
      <c r="F416" s="22"/>
      <c r="G416" s="24"/>
      <c r="H416" s="24"/>
      <c r="I416" s="24"/>
      <c r="J416" s="24"/>
      <c r="K416" s="24"/>
      <c r="L416" s="24"/>
      <c r="M416" s="24"/>
    </row>
    <row r="417" spans="1:13">
      <c r="A417" s="22"/>
      <c r="B417" s="22"/>
      <c r="C417" s="22"/>
      <c r="D417" s="22"/>
      <c r="E417" s="22"/>
      <c r="F417" s="22"/>
      <c r="G417" s="24"/>
      <c r="H417" s="24"/>
      <c r="I417" s="24"/>
      <c r="J417" s="24"/>
      <c r="K417" s="24"/>
      <c r="L417" s="24"/>
      <c r="M417" s="24"/>
    </row>
    <row r="418" spans="1:13">
      <c r="A418" s="22"/>
      <c r="B418" s="22"/>
      <c r="C418" s="22"/>
      <c r="D418" s="22"/>
      <c r="E418" s="22"/>
      <c r="F418" s="22"/>
      <c r="G418" s="24"/>
      <c r="H418" s="24"/>
      <c r="I418" s="24"/>
      <c r="J418" s="24"/>
      <c r="K418" s="24"/>
      <c r="L418" s="24"/>
      <c r="M418" s="24"/>
    </row>
    <row r="419" spans="1:13">
      <c r="A419" s="22"/>
      <c r="B419" s="22"/>
      <c r="C419" s="22"/>
      <c r="D419" s="22"/>
      <c r="E419" s="22"/>
      <c r="F419" s="22"/>
      <c r="G419" s="24"/>
      <c r="H419" s="24"/>
      <c r="I419" s="24"/>
      <c r="J419" s="24"/>
      <c r="K419" s="24"/>
      <c r="L419" s="24"/>
      <c r="M419" s="24"/>
    </row>
    <row r="420" spans="1:13">
      <c r="A420" s="22"/>
      <c r="B420" s="22"/>
      <c r="C420" s="22"/>
      <c r="D420" s="22"/>
      <c r="E420" s="22"/>
      <c r="F420" s="22"/>
      <c r="G420" s="24"/>
      <c r="H420" s="24"/>
      <c r="I420" s="24"/>
      <c r="J420" s="24"/>
      <c r="K420" s="24"/>
      <c r="L420" s="24"/>
      <c r="M420" s="24"/>
    </row>
  </sheetData>
  <sheetProtection formatColumns="0" formatRows="0" insertColumns="0" insertRows="0" deleteColumns="0" deleteRows="0"/>
  <autoFilter ref="A44:Z270">
    <filterColumn colId="6" showButton="0"/>
    <filterColumn colId="7" showButton="0"/>
    <filterColumn colId="8" showButton="0"/>
  </autoFilter>
  <mergeCells count="289">
    <mergeCell ref="A276:G276"/>
    <mergeCell ref="I276:J276"/>
    <mergeCell ref="N276:O276"/>
    <mergeCell ref="N272:O272"/>
    <mergeCell ref="A273:G273"/>
    <mergeCell ref="I273:J273"/>
    <mergeCell ref="N273:O273"/>
    <mergeCell ref="A275:G275"/>
    <mergeCell ref="I275:J275"/>
    <mergeCell ref="N275:O275"/>
    <mergeCell ref="G266:J266"/>
    <mergeCell ref="G267:J267"/>
    <mergeCell ref="G268:J268"/>
    <mergeCell ref="G269:J269"/>
    <mergeCell ref="G270:J270"/>
    <mergeCell ref="A272:G272"/>
    <mergeCell ref="I272:J272"/>
    <mergeCell ref="G260:J260"/>
    <mergeCell ref="G261:J261"/>
    <mergeCell ref="G262:J262"/>
    <mergeCell ref="G263:J263"/>
    <mergeCell ref="G264:J264"/>
    <mergeCell ref="G265:J265"/>
    <mergeCell ref="G254:J254"/>
    <mergeCell ref="G255:J255"/>
    <mergeCell ref="G256:J256"/>
    <mergeCell ref="G257:J257"/>
    <mergeCell ref="G258:J258"/>
    <mergeCell ref="G259:J259"/>
    <mergeCell ref="G248:J248"/>
    <mergeCell ref="G249:J249"/>
    <mergeCell ref="G250:J250"/>
    <mergeCell ref="G251:J251"/>
    <mergeCell ref="G252:J252"/>
    <mergeCell ref="G253:J253"/>
    <mergeCell ref="G242:J242"/>
    <mergeCell ref="G243:J243"/>
    <mergeCell ref="G244:J244"/>
    <mergeCell ref="G245:J245"/>
    <mergeCell ref="G246:J246"/>
    <mergeCell ref="G247:J247"/>
    <mergeCell ref="G236:J236"/>
    <mergeCell ref="G237:J237"/>
    <mergeCell ref="G238:J238"/>
    <mergeCell ref="G239:J239"/>
    <mergeCell ref="G240:J240"/>
    <mergeCell ref="G241:J241"/>
    <mergeCell ref="G230:J230"/>
    <mergeCell ref="G231:J231"/>
    <mergeCell ref="G232:J232"/>
    <mergeCell ref="G233:J233"/>
    <mergeCell ref="G234:J234"/>
    <mergeCell ref="G235:J235"/>
    <mergeCell ref="G224:J224"/>
    <mergeCell ref="G225:J225"/>
    <mergeCell ref="G226:J226"/>
    <mergeCell ref="G227:J227"/>
    <mergeCell ref="G228:J228"/>
    <mergeCell ref="G229:J229"/>
    <mergeCell ref="G218:J218"/>
    <mergeCell ref="G219:J219"/>
    <mergeCell ref="G220:J220"/>
    <mergeCell ref="G221:J221"/>
    <mergeCell ref="G222:J222"/>
    <mergeCell ref="G223:J223"/>
    <mergeCell ref="G212:J212"/>
    <mergeCell ref="G213:J213"/>
    <mergeCell ref="G214:J214"/>
    <mergeCell ref="G215:J215"/>
    <mergeCell ref="G216:J216"/>
    <mergeCell ref="G217:J217"/>
    <mergeCell ref="G206:J206"/>
    <mergeCell ref="G207:J207"/>
    <mergeCell ref="G208:J208"/>
    <mergeCell ref="G209:J209"/>
    <mergeCell ref="G210:J210"/>
    <mergeCell ref="G211:J211"/>
    <mergeCell ref="G200:J200"/>
    <mergeCell ref="G201:J201"/>
    <mergeCell ref="G202:J202"/>
    <mergeCell ref="G203:J203"/>
    <mergeCell ref="G204:J204"/>
    <mergeCell ref="G205:J205"/>
    <mergeCell ref="G194:J194"/>
    <mergeCell ref="G195:J195"/>
    <mergeCell ref="G196:J196"/>
    <mergeCell ref="G197:J197"/>
    <mergeCell ref="G198:J198"/>
    <mergeCell ref="G199:J199"/>
    <mergeCell ref="G188:J188"/>
    <mergeCell ref="G189:J189"/>
    <mergeCell ref="G190:J190"/>
    <mergeCell ref="G191:J191"/>
    <mergeCell ref="G192:J192"/>
    <mergeCell ref="G193:J193"/>
    <mergeCell ref="G182:J182"/>
    <mergeCell ref="G183:J183"/>
    <mergeCell ref="G184:J184"/>
    <mergeCell ref="G185:J185"/>
    <mergeCell ref="G186:J186"/>
    <mergeCell ref="G187:J187"/>
    <mergeCell ref="G176:J176"/>
    <mergeCell ref="G177:J177"/>
    <mergeCell ref="G178:J178"/>
    <mergeCell ref="G179:J179"/>
    <mergeCell ref="G180:J180"/>
    <mergeCell ref="G181:J181"/>
    <mergeCell ref="G170:J170"/>
    <mergeCell ref="G171:J171"/>
    <mergeCell ref="G172:J172"/>
    <mergeCell ref="G173:J173"/>
    <mergeCell ref="G174:J174"/>
    <mergeCell ref="G175:J175"/>
    <mergeCell ref="G164:J164"/>
    <mergeCell ref="G165:J165"/>
    <mergeCell ref="G166:J166"/>
    <mergeCell ref="G167:J167"/>
    <mergeCell ref="G168:J168"/>
    <mergeCell ref="G169:J169"/>
    <mergeCell ref="G158:J158"/>
    <mergeCell ref="G159:J159"/>
    <mergeCell ref="G160:J160"/>
    <mergeCell ref="G161:J161"/>
    <mergeCell ref="G162:J162"/>
    <mergeCell ref="G163:J163"/>
    <mergeCell ref="G152:J152"/>
    <mergeCell ref="G153:J153"/>
    <mergeCell ref="G154:J154"/>
    <mergeCell ref="G155:J155"/>
    <mergeCell ref="G156:J156"/>
    <mergeCell ref="G157:J157"/>
    <mergeCell ref="G146:J146"/>
    <mergeCell ref="G147:J147"/>
    <mergeCell ref="G148:J148"/>
    <mergeCell ref="G149:J149"/>
    <mergeCell ref="G150:J150"/>
    <mergeCell ref="G151:J151"/>
    <mergeCell ref="G140:J140"/>
    <mergeCell ref="G141:J141"/>
    <mergeCell ref="G142:J142"/>
    <mergeCell ref="G143:J143"/>
    <mergeCell ref="G144:J144"/>
    <mergeCell ref="G145:J145"/>
    <mergeCell ref="G134:J134"/>
    <mergeCell ref="G135:J135"/>
    <mergeCell ref="G136:J136"/>
    <mergeCell ref="G137:J137"/>
    <mergeCell ref="G138:J138"/>
    <mergeCell ref="G139:J139"/>
    <mergeCell ref="G128:J128"/>
    <mergeCell ref="G129:J129"/>
    <mergeCell ref="G130:J130"/>
    <mergeCell ref="G131:J131"/>
    <mergeCell ref="G132:J132"/>
    <mergeCell ref="G133:J133"/>
    <mergeCell ref="G122:J122"/>
    <mergeCell ref="G123:J123"/>
    <mergeCell ref="G124:J124"/>
    <mergeCell ref="G125:J125"/>
    <mergeCell ref="G126:J126"/>
    <mergeCell ref="G127:J127"/>
    <mergeCell ref="G116:J116"/>
    <mergeCell ref="G117:J117"/>
    <mergeCell ref="G118:J118"/>
    <mergeCell ref="G119:J119"/>
    <mergeCell ref="G120:J120"/>
    <mergeCell ref="G121:J121"/>
    <mergeCell ref="G110:J110"/>
    <mergeCell ref="G111:J111"/>
    <mergeCell ref="G112:J112"/>
    <mergeCell ref="G113:J113"/>
    <mergeCell ref="G114:J114"/>
    <mergeCell ref="G115:J115"/>
    <mergeCell ref="G104:J104"/>
    <mergeCell ref="G105:J105"/>
    <mergeCell ref="G106:J106"/>
    <mergeCell ref="G107:J107"/>
    <mergeCell ref="G108:J108"/>
    <mergeCell ref="G109:J109"/>
    <mergeCell ref="G98:J98"/>
    <mergeCell ref="G99:J99"/>
    <mergeCell ref="G100:J100"/>
    <mergeCell ref="G101:J101"/>
    <mergeCell ref="G102:J102"/>
    <mergeCell ref="G103:J103"/>
    <mergeCell ref="G92:J92"/>
    <mergeCell ref="G93:J93"/>
    <mergeCell ref="G94:J94"/>
    <mergeCell ref="G95:J95"/>
    <mergeCell ref="G96:J96"/>
    <mergeCell ref="G97:J97"/>
    <mergeCell ref="G86:J86"/>
    <mergeCell ref="G87:J87"/>
    <mergeCell ref="G88:J88"/>
    <mergeCell ref="G89:J89"/>
    <mergeCell ref="G90:J90"/>
    <mergeCell ref="G91:J91"/>
    <mergeCell ref="G80:J80"/>
    <mergeCell ref="G81:J81"/>
    <mergeCell ref="G82:J82"/>
    <mergeCell ref="G83:J83"/>
    <mergeCell ref="G84:J84"/>
    <mergeCell ref="G85:J85"/>
    <mergeCell ref="G74:J74"/>
    <mergeCell ref="G75:J75"/>
    <mergeCell ref="G76:J76"/>
    <mergeCell ref="G77:J77"/>
    <mergeCell ref="G78:J78"/>
    <mergeCell ref="G79:J79"/>
    <mergeCell ref="G68:J68"/>
    <mergeCell ref="G69:J69"/>
    <mergeCell ref="G70:J70"/>
    <mergeCell ref="G71:J71"/>
    <mergeCell ref="G72:J72"/>
    <mergeCell ref="G73:J73"/>
    <mergeCell ref="G62:J62"/>
    <mergeCell ref="G63:J63"/>
    <mergeCell ref="G64:J64"/>
    <mergeCell ref="G65:J65"/>
    <mergeCell ref="G66:J66"/>
    <mergeCell ref="G67:J67"/>
    <mergeCell ref="G56:J56"/>
    <mergeCell ref="G57:J57"/>
    <mergeCell ref="G58:J58"/>
    <mergeCell ref="G59:J59"/>
    <mergeCell ref="G60:J60"/>
    <mergeCell ref="G61:J61"/>
    <mergeCell ref="G50:J50"/>
    <mergeCell ref="G51:J51"/>
    <mergeCell ref="G52:J52"/>
    <mergeCell ref="G53:J53"/>
    <mergeCell ref="G54:J54"/>
    <mergeCell ref="G55:J55"/>
    <mergeCell ref="G44:J44"/>
    <mergeCell ref="G45:J45"/>
    <mergeCell ref="G46:J46"/>
    <mergeCell ref="G47:J47"/>
    <mergeCell ref="G48:J48"/>
    <mergeCell ref="G49:J49"/>
    <mergeCell ref="B39:L39"/>
    <mergeCell ref="M39:O39"/>
    <mergeCell ref="J40:O40"/>
    <mergeCell ref="A41:F43"/>
    <mergeCell ref="G41:J43"/>
    <mergeCell ref="K41:K43"/>
    <mergeCell ref="L41:O42"/>
    <mergeCell ref="B35:H35"/>
    <mergeCell ref="M35:O35"/>
    <mergeCell ref="G36:H36"/>
    <mergeCell ref="M36:O36"/>
    <mergeCell ref="A37:H37"/>
    <mergeCell ref="B38:H38"/>
    <mergeCell ref="M38:O38"/>
    <mergeCell ref="A32:H32"/>
    <mergeCell ref="M32:O32"/>
    <mergeCell ref="B33:H33"/>
    <mergeCell ref="M33:O33"/>
    <mergeCell ref="A34:H34"/>
    <mergeCell ref="M34:O34"/>
    <mergeCell ref="B28:G28"/>
    <mergeCell ref="A29:G29"/>
    <mergeCell ref="M29:O29"/>
    <mergeCell ref="A30:H30"/>
    <mergeCell ref="B31:H31"/>
    <mergeCell ref="M31:O31"/>
    <mergeCell ref="G22:M22"/>
    <mergeCell ref="G23:M23"/>
    <mergeCell ref="G24:M24"/>
    <mergeCell ref="A26:H26"/>
    <mergeCell ref="B27:H27"/>
    <mergeCell ref="M27:O27"/>
    <mergeCell ref="G16:L16"/>
    <mergeCell ref="G17:M17"/>
    <mergeCell ref="G18:M18"/>
    <mergeCell ref="G20:M20"/>
    <mergeCell ref="G21:I21"/>
    <mergeCell ref="J21:M21"/>
    <mergeCell ref="L9:O9"/>
    <mergeCell ref="L10:O10"/>
    <mergeCell ref="L11:O11"/>
    <mergeCell ref="L12:O12"/>
    <mergeCell ref="L13:O13"/>
    <mergeCell ref="L15:O15"/>
    <mergeCell ref="L1:O2"/>
    <mergeCell ref="L4:O4"/>
    <mergeCell ref="L5:O5"/>
    <mergeCell ref="L6:O6"/>
    <mergeCell ref="L7:O7"/>
    <mergeCell ref="L8:O8"/>
  </mergeCells>
  <dataValidations count="1">
    <dataValidation type="whole" allowBlank="1" showInputMessage="1" showErrorMessage="1" error="0&lt;prog1&lt;4" sqref="J32 J34 V34 V36 X33 X35 M33 M35 J30 M31">
      <formula1>1</formula1>
      <formula2>3</formula2>
    </dataValidation>
  </dataValidations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KLSB_01_2015_2015_02_10_15_07_1</vt:lpstr>
      <vt:lpstr>KLSB_01_2015_2015_02_10_15_ (2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 Urba</dc:creator>
  <cp:lastModifiedBy>User</cp:lastModifiedBy>
  <cp:lastPrinted>2016-05-04T11:59:10Z</cp:lastPrinted>
  <dcterms:created xsi:type="dcterms:W3CDTF">2014-08-18T07:53:00Z</dcterms:created>
  <dcterms:modified xsi:type="dcterms:W3CDTF">2016-05-04T16:30:36Z</dcterms:modified>
</cp:coreProperties>
</file>