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PROJEKTAI BIRZELIO\"/>
    </mc:Choice>
  </mc:AlternateContent>
  <bookViews>
    <workbookView xWindow="480" yWindow="1095" windowWidth="19440" windowHeight="10740" activeTab="2"/>
  </bookViews>
  <sheets>
    <sheet name="1 pr. pajamos " sheetId="9" r:id="rId1"/>
    <sheet name="1 pr. asignavimai" sheetId="10" r:id="rId2"/>
    <sheet name="2 pr." sheetId="5" r:id="rId3"/>
  </sheets>
  <definedNames>
    <definedName name="_xlnm._FilterDatabase" localSheetId="1" hidden="1">'1 pr. asignavimai'!$B$3:$B$8</definedName>
    <definedName name="_xlnm._FilterDatabase" localSheetId="2" hidden="1">'2 pr.'!$C$3:$C$16</definedName>
    <definedName name="_xlnm.Print_Titles" localSheetId="1">'1 pr. asignavimai'!$4:$8</definedName>
    <definedName name="_xlnm.Print_Titles" localSheetId="0">'1 pr. pajamos '!$10:$11</definedName>
    <definedName name="_xlnm.Print_Titles" localSheetId="2">'2 pr.'!$10:$14</definedName>
  </definedNames>
  <calcPr calcId="162913" fullPrecision="0"/>
</workbook>
</file>

<file path=xl/calcChain.xml><?xml version="1.0" encoding="utf-8"?>
<calcChain xmlns="http://schemas.openxmlformats.org/spreadsheetml/2006/main">
  <c r="A55" i="9" l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54" i="9"/>
  <c r="A93" i="10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4" i="10" l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</calcChain>
</file>

<file path=xl/sharedStrings.xml><?xml version="1.0" encoding="utf-8"?>
<sst xmlns="http://schemas.openxmlformats.org/spreadsheetml/2006/main" count="397" uniqueCount="236">
  <si>
    <t>Eil. Nr.</t>
  </si>
  <si>
    <t>Iš viso</t>
  </si>
  <si>
    <t>iš jų:</t>
  </si>
  <si>
    <t>Savivaldybės administracija</t>
  </si>
  <si>
    <t>Miesto ūkio departamentas</t>
  </si>
  <si>
    <t>Ugdymo ir kultūros departamentas</t>
  </si>
  <si>
    <t>Socialinių reikalų departamentas</t>
  </si>
  <si>
    <t>PAJAMOS</t>
  </si>
  <si>
    <t>Pavadinimas</t>
  </si>
  <si>
    <t>MOKESČIAI (2+...+8)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</si>
  <si>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</si>
  <si>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</si>
  <si>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</si>
  <si>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</si>
  <si>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</si>
  <si>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</si>
  <si>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</si>
  <si>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</si>
  <si>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</si>
  <si>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</si>
  <si>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</si>
  <si>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</si>
  <si>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</si>
  <si>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>Vaikų ir jaunimo teisių apsauga</t>
  </si>
  <si>
    <t>Darbo rinkos politikos priemonių ir gyventojų užimtumo programų rengimas ir įgyvendinimas</t>
  </si>
  <si>
    <t xml:space="preserve">Socialinės paslaugos </t>
  </si>
  <si>
    <t>Socialinėms išmokoms ir kompensacijoms skaičiuoti ir mokėti</t>
  </si>
  <si>
    <t>Socialinė parama mokiniams</t>
  </si>
  <si>
    <t>Mokinių visuomenės sveikatos priežiūra</t>
  </si>
  <si>
    <t>Visuomenės sveikatos stiprinimas ir stebėsena</t>
  </si>
  <si>
    <t>švietimo (be mokinio krepšelio)</t>
  </si>
  <si>
    <t>socialinės apsaugos</t>
  </si>
  <si>
    <t>Savivaldybių mokykloms (klasėms), turinčioms specialiųjų ugdymosi poreikio mokinių, finansuoti</t>
  </si>
  <si>
    <t xml:space="preserve">Palūkanos už depozitus </t>
  </si>
  <si>
    <t>Dividendai</t>
  </si>
  <si>
    <t xml:space="preserve">Mokesčiai už valstybinius gamtos išteklius </t>
  </si>
  <si>
    <t>Pajamos už prekes ir paslaugas</t>
  </si>
  <si>
    <t>Pajamos už patalpų nuomą</t>
  </si>
  <si>
    <t>Įmokos už išlaikymą švietimo, socialinės apsaugos ir kitose įstaigose</t>
  </si>
  <si>
    <t>Pajamos iš baudų ir konfiskacijos</t>
  </si>
  <si>
    <t>Pajamos už leidimų ir kitų dokumentų išdavimą</t>
  </si>
  <si>
    <t>Žemė</t>
  </si>
  <si>
    <t>Pastatai ir statiniai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</si>
  <si>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</si>
  <si>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</si>
  <si>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</si>
  <si>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</si>
  <si>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</si>
  <si>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</si>
  <si>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</si>
  <si>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</si>
  <si>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</si>
  <si>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</si>
  <si>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</si>
  <si>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</si>
  <si>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</si>
  <si>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</si>
  <si>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</si>
  <si>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Vaikų teisių apsauga</t>
  </si>
  <si>
    <t>Jaunimo teisių apsauga</t>
  </si>
  <si>
    <t>Darbo rinkos politikos priemonių ir gyventojų užimtumo programų rengimo ir įgyvendinimo administravimas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</si>
  <si>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</si>
  <si>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</si>
  <si>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</si>
  <si>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</si>
  <si>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</si>
  <si>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Socialinės atskirties mažinimo programa </t>
    </r>
    <r>
      <rPr>
        <sz val="12"/>
        <rFont val="Times New Roman"/>
        <family val="1"/>
        <charset val="186"/>
      </rPr>
      <t>(savivaldybės biudžeto lėšos)</t>
    </r>
  </si>
  <si>
    <t>Investicijų ir ekonomikos departamentas</t>
  </si>
  <si>
    <t>Savivaldybės valdymo  programa (savivaldybės biudžeto lėšos)</t>
  </si>
  <si>
    <r>
      <rPr>
        <sz val="12"/>
        <rFont val="Times New Roman"/>
        <family val="1"/>
        <charset val="186"/>
      </rPr>
      <t>Savivaldybės valdymo  programa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(specialios tikslinės dotacijos valstybinėms (valstybės perduotoms savivaldybėms) funkcijoms atlikti lėšos)</t>
    </r>
  </si>
  <si>
    <t xml:space="preserve">Aplinkos apsaugos programa </t>
  </si>
  <si>
    <t>Aplinkos apsaugos programa (savivaldybės biudžeto lėšos)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</si>
  <si>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</si>
  <si>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</si>
  <si>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</si>
  <si>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</si>
  <si>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</si>
  <si>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</si>
  <si>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</si>
  <si>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Urbanistinės plėtros departamentas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</si>
  <si>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</si>
  <si>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</si>
  <si>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</si>
  <si>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</si>
  <si>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</t>
  </si>
  <si>
    <t>Ugdymo proceso užtikrinimo programa  (savivaldybės biudžeto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</si>
  <si>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</si>
  <si>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</si>
  <si>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</si>
  <si>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</si>
  <si>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</si>
  <si>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</si>
  <si>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</si>
  <si>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</si>
  <si>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</si>
  <si>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</si>
  <si>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</si>
  <si>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</si>
  <si>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</si>
  <si>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</si>
  <si>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</si>
  <si>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</si>
  <si>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 xml:space="preserve">                       Klaipėdos miesto savivaldybės tarybos</t>
  </si>
  <si>
    <t xml:space="preserve">                       2 priedas</t>
  </si>
  <si>
    <t>Programos pavadinimas</t>
  </si>
  <si>
    <t>Asignavimų valdytojas</t>
  </si>
  <si>
    <t>Smulkiojo ir vidutinio verslo plėtros programa</t>
  </si>
  <si>
    <t>Susisiekimo sistemos priežiūros ir plėtros programa</t>
  </si>
  <si>
    <t xml:space="preserve">                                                            Klaipėdos miesto savivaldybės tarybos</t>
  </si>
  <si>
    <t xml:space="preserve">                                                            1 priedas</t>
  </si>
  <si>
    <t>Piliečių prašymams atkurti nuosavybės teises į išlikusį nekilnojamąjį turtą nagrinėti ir sprendimams dėl nuosavybės teisių atkūrimo priimti</t>
  </si>
  <si>
    <t>Būsto nuomos ar išperkamosios būsto nuomos mokesčių dalies kompensacijos</t>
  </si>
  <si>
    <t>14.</t>
  </si>
  <si>
    <t>Būsto nuomos ar išperkamosios būsto nuomos mokesčių dalies kompensacijoms administruoti</t>
  </si>
  <si>
    <t>1.</t>
  </si>
  <si>
    <t>Miesto urbanistinio planavimo programa</t>
  </si>
  <si>
    <t>Iš viso programai</t>
  </si>
  <si>
    <t>2.</t>
  </si>
  <si>
    <t>Subalansuoto turizmo skatinimo ir vystymo programa</t>
  </si>
  <si>
    <t>3.</t>
  </si>
  <si>
    <t>5.</t>
  </si>
  <si>
    <t>6.</t>
  </si>
  <si>
    <t>7.</t>
  </si>
  <si>
    <t>9.</t>
  </si>
  <si>
    <t>Jaunimo politikos plėtros programa</t>
  </si>
  <si>
    <t>10.</t>
  </si>
  <si>
    <t>11.</t>
  </si>
  <si>
    <t>12.</t>
  </si>
  <si>
    <t xml:space="preserve">Iš viso: </t>
  </si>
  <si>
    <t>8.</t>
  </si>
  <si>
    <t>Gyvenamosios vietos deklaravimo ir gyvenamosios vietos neturinčių asmenų apskaitos duomenų tvarkymas</t>
  </si>
  <si>
    <t>Mokinio (klasės, grupės) krepšeliui finansuoti</t>
  </si>
  <si>
    <t>Dotacija krantotvarkos programos priemonėms įgyvendinti ir aplinkos teršimo šaltiniams pašalinti</t>
  </si>
  <si>
    <t xml:space="preserve">Europos Sąjungos finansinės paramos lėšos </t>
  </si>
  <si>
    <r>
      <t xml:space="preserve">Smulkiojo ir vidutinio verslo plėtros programa </t>
    </r>
    <r>
      <rPr>
        <sz val="12"/>
        <rFont val="Times New Roman"/>
        <family val="1"/>
        <charset val="186"/>
      </rPr>
      <t>(savivaldybės biudžeto lėšos)</t>
    </r>
  </si>
  <si>
    <t xml:space="preserve">Aplinkos apsaugos programa (savivaldybės biudžeto lėšos) </t>
  </si>
  <si>
    <r>
      <rPr>
        <b/>
        <sz val="12"/>
        <rFont val="Times New Roman"/>
        <family val="1"/>
        <charset val="186"/>
      </rPr>
      <t>Kūno kultūros ir sporto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</si>
  <si>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</si>
  <si>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</si>
  <si>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</si>
  <si>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Pirminės valstybės garantuojamos teisinės pagalbos teikimas</t>
  </si>
  <si>
    <t>Savivaldybei priskirtos valstybinės žemės ir kito valstybės turto valdymas, naudojimas ir disponavimas juo patikėjimo teise</t>
  </si>
  <si>
    <t>Žemės ūkio funkcijoms atlikti</t>
  </si>
  <si>
    <t xml:space="preserve">Kūno kultūros ir sporto plėtros programa (specialios tikslinės dotacijos valstybės kapitalo investicijų programoje numatytiems projektams finansuoti lėšos) </t>
  </si>
  <si>
    <t>Ugdymo proceso užtikrinimo programa (specialios tikslinės dotacijos mokinio (klasės, grupės) krepšeliui finansuoti lėšos)</t>
  </si>
  <si>
    <t>Aplinkos apsaugos programa (dotacijos krantotvarkos programos priemonėms įgyvendinti ir aplinkos teršimo šaltiniams pašalinti lėšos)</t>
  </si>
  <si>
    <t>Nuomos mokestis už valstybinę žemę</t>
  </si>
  <si>
    <t>Tūkst. Eur</t>
  </si>
  <si>
    <t xml:space="preserve">        Tūkst. Eur</t>
  </si>
  <si>
    <t>paskoloms grąžinti</t>
  </si>
  <si>
    <t xml:space="preserve">Miesto urbanistinio planavimo programa </t>
  </si>
  <si>
    <t>15.</t>
  </si>
  <si>
    <t>16.</t>
  </si>
  <si>
    <t>17.</t>
  </si>
  <si>
    <t>Iš viso asignavimų (14-16):</t>
  </si>
  <si>
    <t>Miesto infrastruktūros objektų priežiūros ir modernizavimo programa</t>
  </si>
  <si>
    <t>Kitos neišvardytos pajamos</t>
  </si>
  <si>
    <t>Neveiksnių asmenų būklės peržiūrėjimui užtikrinti</t>
  </si>
  <si>
    <t>Pagal teisės aktus savivaldybėms perduotoms įstaigoms išlaikyti</t>
  </si>
  <si>
    <t>Valstybės tarnautojams 15 proc. apskaičiuoto grąžintino neišmokėto darbo užmokesčio dalis</t>
  </si>
  <si>
    <t xml:space="preserve">Savivaldybės valdymo  programa  </t>
  </si>
  <si>
    <r>
      <t xml:space="preserve">Kultūros plėtros programa </t>
    </r>
    <r>
      <rPr>
        <sz val="12"/>
        <rFont val="Times New Roman"/>
        <family val="1"/>
        <charset val="186"/>
      </rPr>
      <t>(savivaldybės biudžeto lėšos)</t>
    </r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</si>
  <si>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</si>
  <si>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</si>
  <si>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</si>
  <si>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r>
      <rPr>
        <b/>
        <sz val="12"/>
        <rFont val="Times New Roman"/>
        <family val="1"/>
        <charset val="186"/>
      </rPr>
      <t>Sveikatos apsaugos programa</t>
    </r>
    <r>
      <rPr>
        <sz val="12"/>
        <rFont val="Times New Roman"/>
        <family val="1"/>
        <charset val="186"/>
      </rPr>
      <t xml:space="preserve">  (savivaldybės biudžeto lėšos)</t>
    </r>
  </si>
  <si>
    <t>Sveikatos apsaugos programa (bendrosios dotacijos kompensacijos savivaldybėms perduotoms įstaigoms išlaikyti lėšos)</t>
  </si>
  <si>
    <t>Savivaldybės valdymo  programa (bendrosios dotacijos kompensacijos valstybės tarnautojams grąžintino neišmokėto darbo užmokesčio dalies   lėšos)</t>
  </si>
  <si>
    <t>Dotacija neformaliajam vaikų švietimui</t>
  </si>
  <si>
    <t>Ugdymo proceso užtikrinimo programa (dotacijos   neformaliajam vaikų švietimui lėšos)</t>
  </si>
  <si>
    <t>Ugdymo proceso užtikrinimo programa (Europos Sąjungos finansinės paramos lėšos)</t>
  </si>
  <si>
    <t>Socialinės atskirties mažinimo programa (Europos Sąjungos finansinės paramos lėšos)</t>
  </si>
  <si>
    <t>KLAIPĖDOS MIESTO SAVIVALDYBĖS 2017 METŲ BIUDŽETAS</t>
  </si>
  <si>
    <t>KLAIPĖDOS MIESTO SAVIVALDYBĖS 2017 METŲ BIUDŽETO ASIGNAVIMAI                                  PAGAL PROGRAMAS</t>
  </si>
  <si>
    <t>Klaipėdos daugiafunkcio sveikatingumo centro inventoriaus įsigijimas ir įrangos įrengimas</t>
  </si>
  <si>
    <t>Subalansuoto turizmo skatinimo ir vystymo programa  (savivaldybės biudžeto lėšos)</t>
  </si>
  <si>
    <t xml:space="preserve">Subalansuoto turizmo skatinimo ir vystymo programa </t>
  </si>
  <si>
    <t>Subalansuoto turizmo skatinimo ir vystymo programa   (Europos Sąjungos finansinės paramos lėšos)</t>
  </si>
  <si>
    <r>
      <t>Jaunimo politikos plėtros programa</t>
    </r>
    <r>
      <rPr>
        <sz val="12"/>
        <rFont val="Times New Roman"/>
        <family val="1"/>
        <charset val="186"/>
      </rPr>
      <t xml:space="preserve"> </t>
    </r>
  </si>
  <si>
    <t>Jaunimo politikos plėtros programa (savivaldybės biudžeto lėšos)</t>
  </si>
  <si>
    <t>Jaunimo politikos plėtros programa (Europos Sąjungos finansinės paramos lėšos)</t>
  </si>
  <si>
    <t>Aplinkos apsaugos programa (Europos Sąjungos finansinės paramos lėšos)</t>
  </si>
  <si>
    <t>Susisiekimo sistemos priežiūros ir plėtros programa (savivaldybės biudžeto lėšos)</t>
  </si>
  <si>
    <t>Susisiekimo sistemos priežiūros ir plėtros programa (Europos Sąjungos finansinės paramos lėšos)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</si>
  <si>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</si>
  <si>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 xml:space="preserve">Miesto urbanistinio planavimo programa (savivaldybės biudžeto lėšos) </t>
  </si>
  <si>
    <t>Miesto urbanistinio planavimo programa  (Europos Sąjungos finansinės paramos lėšos)</t>
  </si>
  <si>
    <t>Kūno kultūros ir sporto plėtros programa (Europos Sąjungos finansinės paramos lėšos)</t>
  </si>
  <si>
    <t xml:space="preserve">Socialinės atskirties mažinimo programa </t>
  </si>
  <si>
    <t>13.</t>
  </si>
  <si>
    <t>Valstybinėms (valstybės perduotoms savivaldybėms) funkcijoms atlikti (13+...+33)</t>
  </si>
  <si>
    <t>Savivaldybėms perduotoms įstaigoms išlaikyti (36+37)</t>
  </si>
  <si>
    <r>
      <t xml:space="preserve">Ugdymo proceso užtikrinimo programa </t>
    </r>
    <r>
      <rPr>
        <sz val="12"/>
        <rFont val="Times New Roman"/>
        <family val="1"/>
        <charset val="186"/>
      </rPr>
      <t>(savivaldybės biudžeto lėšos)</t>
    </r>
  </si>
  <si>
    <t>4.</t>
  </si>
  <si>
    <r>
      <t xml:space="preserve">Savivaldybės valdymo  programa (specialios tikslinės dotacijos savivaldybėms perduotoms </t>
    </r>
    <r>
      <rPr>
        <sz val="12"/>
        <color indexed="8"/>
        <rFont val="Times New Roman"/>
        <family val="1"/>
        <charset val="186"/>
      </rPr>
      <t>įstaigoms išlaikyti lėšos)</t>
    </r>
  </si>
  <si>
    <t xml:space="preserve">                       2017 m. vasario 23 d. sprendimo Nr. T2-25</t>
  </si>
  <si>
    <t xml:space="preserve">                                                  2017 m. vasario 23 d. sprendimo Nr. T2-25</t>
  </si>
  <si>
    <t>Viešosios įstaigos Klaipėdos universitetinės ligoninės centrinio korpuso operacinės rekonstrukcija, Liepojos g. 41, Klaipėda</t>
  </si>
  <si>
    <t xml:space="preserve">Savivaldybėms vietinės reikšmės keliams (gatvėms) tiesti, taisyti, prižiūrėti ir saugaus eismo sąlygoms užtikrinti </t>
  </si>
  <si>
    <t>Politinių kalinių ir tremtinių bei jų šeimų sugrįžimo į Lietuvą ir jų aprūpinimo programos įgyvendinimas savivaldybėse</t>
  </si>
  <si>
    <t>Dotacija pedagoginių darbuotojų darbo apmokėjimo sąlygoms gerinti</t>
  </si>
  <si>
    <t>Ugdymo proceso užtikrinimo programa (dotacijos pedagoginių darbuotojų darbo apmokėjimo sąlygoms gerinti lėšos)</t>
  </si>
  <si>
    <t>Sveikatos apsaugos programa (savivaldybės biudžeto lėšos)</t>
  </si>
  <si>
    <t xml:space="preserve">Sveikatos apsaugos programa (specialios tikslinės dotacijos valstybės kapitalo investicijų programoje numatytiems projektams finansuoti lėšos) </t>
  </si>
  <si>
    <r>
      <t>Socialinės atskirties mažinimo programa</t>
    </r>
    <r>
      <rPr>
        <sz val="12"/>
        <rFont val="Times New Roman"/>
        <family val="1"/>
        <charset val="186"/>
      </rPr>
      <t xml:space="preserve"> </t>
    </r>
  </si>
  <si>
    <t xml:space="preserve">Socialinės atskirties mažinimo programa (specialios tikslinės dotacijos valstybės kapitalo investicijų programoje numatytiems projektams finansuoti lėšos) </t>
  </si>
  <si>
    <t>Susisiekimo sistemos priežiūros ir plėtros programa (specialios tikslinės dotacijos savivaldybėms vietinės reikšmės keliams (gatvėms) tiesti, taisyti, prižiūrėti ir saugaus eismo sąlygoms užtikrinti lėšos)</t>
  </si>
  <si>
    <t>Miesto infrastruktūros objektų priežiūros ir modernizavimo programa (specialios tikslinės dotacijos savivaldybėms vietinės reikšmės keliams (gatvėms) tiesti, taisyti, prižiūrėti ir saugaus eismo sąlygoms užtikrinti lėšos)</t>
  </si>
  <si>
    <t>Specialios tikslinės dotacijos (12+34+35+38+39+40)</t>
  </si>
  <si>
    <t>Valstybės kapitalo investicijų programoje numatytiems projektams finansuoti (41+...+44)</t>
  </si>
  <si>
    <t>Bendrosios dotacijos kompensacija (46+47)</t>
  </si>
  <si>
    <t>DOTACIJOS (10+11+45+48)</t>
  </si>
  <si>
    <t>Patvirtinta</t>
  </si>
  <si>
    <t>Pakeitimas</t>
  </si>
  <si>
    <t>Projektas</t>
  </si>
  <si>
    <t>Lyginamasis variantas</t>
  </si>
  <si>
    <t xml:space="preserve">Pakeitimas </t>
  </si>
  <si>
    <t xml:space="preserve">                                                                                   Lyginamasis variantas</t>
  </si>
  <si>
    <t>Viešosios įstaigos Klaipėdos universitetinės ligoninės dezinfekcijos proceso modernizavimas, Liepojos g. 39, Klaipėda</t>
  </si>
  <si>
    <t>Dotacija išlaidoms, susijusioms su pedagoginių darbuotojų skaičiaus optimizavimu, apmokėti</t>
  </si>
  <si>
    <t>Dotacija savivaldybių įstaigų darbuotojų darbo apmokėjimo įstatymui laipsniškai įgyvendinti</t>
  </si>
  <si>
    <t>Savivaldybės sekretoriato aptarnavimas (dotacijos savivaldybių įstaigų darbuotojų darbo apmokėjimo įstatymui laipsniškai įgyvendinti lėšos)</t>
  </si>
  <si>
    <t>Savivaldybės administracijos veiklos užtikrinimas ir kitų priemonių vykdymas (dotacijos savivaldybių įstaigų darbuotojų darbo apmokėjimo įstatymui laipsniškai įgyvendinti lėšos)</t>
  </si>
  <si>
    <r>
      <t xml:space="preserve">Sveikatos apsaugos programa </t>
    </r>
    <r>
      <rPr>
        <sz val="12"/>
        <rFont val="Times New Roman"/>
        <family val="1"/>
        <charset val="186"/>
      </rPr>
      <t xml:space="preserve"> (savivaldybės biudžeto lėšos)</t>
    </r>
  </si>
  <si>
    <t>Miesto infrastruktūros objektų priežiūros ir modernizavimo programa (dotacijos savivaldybių įstaigų darbuotojų darbo apmokėjimo įstatymui laipsniškai įgyvendinti lėšos)</t>
  </si>
  <si>
    <t>Kultūros plėtros programa (dotacijos savivaldybių įstaigų darbuotojų darbo apmokėjimo įstatymui laipsniškai įgyvendinti lėšos)</t>
  </si>
  <si>
    <t>Ugdymo proceso užtikrinimo programa  (dotacijos savivaldybių įstaigų darbuotojų darbo apmokėjimo įstatymui laipsniškai įgyvendinti lėšos)</t>
  </si>
  <si>
    <t>Ugdymo proceso užtikrinimo programa (dotacijos išlaidoms, susijusioms su pedagoginių darbuotojų skaičiaus optimizavimu, apmokėti lėšos)</t>
  </si>
  <si>
    <t>Kūno kultūros ir sporto plėtros programa (dotacijos savivaldybių įstaigų darbuotojų darbo apmokėjimo įstatymui laipsniškai įgyvendinti lėšos)</t>
  </si>
  <si>
    <t>Socialinės atskirties mažinimo programa (dotacijos savivaldybių įstaigų darbuotojų darbo apmokėjimo įstatymui laipsniškai įgyvendinti lėšos)</t>
  </si>
  <si>
    <t>Iš viso asignavimų (175-177):</t>
  </si>
  <si>
    <t>Iš viso (1+9+54+65)</t>
  </si>
  <si>
    <t>MATERIALIOJO IR NEMATERIALIOJO TURTO REALIZAVIMO PAJAMOS (66)</t>
  </si>
  <si>
    <t>Ilgalaikio materialiojo turto realizavimo pajamos (67+68)</t>
  </si>
  <si>
    <t>KITOS PAJAMOS (55+...+64)</t>
  </si>
  <si>
    <t>Kitos dotacijos ir lėšos iš kitų valdymo lygių (49+...+53)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</si>
</sst>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sz val="12"/>
      <name val="Arial"/>
      <family val="2"/>
      <charset val="186"/>
    </font>
    <font>
      <sz val="12"/>
      <color theme="1"/>
      <name val="Times New Roman"/>
      <family val="1"/>
      <charset val="186"/>
    </font>
    <font>
      <strike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/>
    <xf numFmtId="0" fontId="2" fillId="0" borderId="2" xfId="1" applyFont="1" applyBorder="1" applyAlignment="1">
      <alignment horizontal="center"/>
    </xf>
    <xf numFmtId="0" fontId="5" fillId="0" borderId="0" xfId="1" applyFont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1" fillId="0" borderId="0" xfId="1" applyFont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4" fillId="0" borderId="0" xfId="1" applyFont="1" applyAlignment="1">
      <alignment horizontal="left"/>
    </xf>
    <xf numFmtId="165" fontId="2" fillId="0" borderId="2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top" wrapText="1"/>
    </xf>
    <xf numFmtId="0" fontId="7" fillId="0" borderId="0" xfId="1" applyFont="1" applyAlignment="1">
      <alignment horizontal="center"/>
    </xf>
    <xf numFmtId="0" fontId="1" fillId="0" borderId="1" xfId="1" applyBorder="1"/>
    <xf numFmtId="164" fontId="2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justify" vertical="justify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/>
    <xf numFmtId="22" fontId="2" fillId="0" borderId="0" xfId="1" applyNumberFormat="1" applyFont="1" applyFill="1"/>
    <xf numFmtId="0" fontId="4" fillId="0" borderId="0" xfId="1" applyFont="1" applyFill="1"/>
    <xf numFmtId="0" fontId="2" fillId="0" borderId="2" xfId="0" applyFont="1" applyFill="1" applyBorder="1" applyAlignment="1">
      <alignment wrapText="1"/>
    </xf>
    <xf numFmtId="0" fontId="4" fillId="0" borderId="0" xfId="1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/>
    </xf>
    <xf numFmtId="0" fontId="1" fillId="0" borderId="2" xfId="1" applyBorder="1"/>
    <xf numFmtId="0" fontId="2" fillId="0" borderId="2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wrapText="1"/>
    </xf>
    <xf numFmtId="164" fontId="4" fillId="0" borderId="2" xfId="1" applyNumberFormat="1" applyFont="1" applyBorder="1"/>
    <xf numFmtId="164" fontId="2" fillId="0" borderId="2" xfId="1" applyNumberFormat="1" applyFont="1" applyBorder="1"/>
    <xf numFmtId="0" fontId="2" fillId="0" borderId="0" xfId="0" applyFont="1" applyFill="1" applyAlignment="1">
      <alignment horizontal="left" vertical="justify"/>
    </xf>
    <xf numFmtId="0" fontId="2" fillId="0" borderId="0" xfId="0" applyFont="1" applyFill="1" applyAlignment="1">
      <alignment horizontal="center" vertical="justify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0" fontId="4" fillId="0" borderId="0" xfId="1" applyFont="1" applyFill="1" applyAlignment="1">
      <alignment horizont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</cellXfs>
  <cellStyles count="8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showZeros="0" zoomScale="115" zoomScaleNormal="115" workbookViewId="0">
      <selection activeCell="O68" sqref="O68"/>
    </sheetView>
  </sheetViews>
  <sheetFormatPr defaultRowHeight="12.75" x14ac:dyDescent="0.2"/>
  <cols>
    <col min="1" max="1" width="10.28515625" style="2" bestFit="1" customWidth="1"/>
    <col min="2" max="2" width="60" style="2" customWidth="1"/>
    <col min="3" max="3" width="11.5703125" style="2" customWidth="1"/>
    <col min="4" max="4" width="12.28515625" style="2" customWidth="1"/>
    <col min="5" max="5" width="11.140625" style="2" customWidth="1"/>
    <col min="6" max="214" width="9.140625" style="2"/>
    <col min="215" max="215" width="60" style="2" customWidth="1"/>
    <col min="216" max="216" width="17.28515625" style="2" customWidth="1"/>
    <col min="217" max="217" width="13.28515625" style="2" customWidth="1"/>
    <col min="218" max="218" width="12" style="2" customWidth="1"/>
    <col min="219" max="470" width="9.140625" style="2"/>
    <col min="471" max="471" width="60" style="2" customWidth="1"/>
    <col min="472" max="472" width="17.28515625" style="2" customWidth="1"/>
    <col min="473" max="473" width="13.28515625" style="2" customWidth="1"/>
    <col min="474" max="474" width="12" style="2" customWidth="1"/>
    <col min="475" max="726" width="9.140625" style="2"/>
    <col min="727" max="727" width="60" style="2" customWidth="1"/>
    <col min="728" max="728" width="17.28515625" style="2" customWidth="1"/>
    <col min="729" max="729" width="13.28515625" style="2" customWidth="1"/>
    <col min="730" max="730" width="12" style="2" customWidth="1"/>
    <col min="731" max="982" width="9.140625" style="2"/>
    <col min="983" max="983" width="60" style="2" customWidth="1"/>
    <col min="984" max="984" width="17.28515625" style="2" customWidth="1"/>
    <col min="985" max="985" width="13.28515625" style="2" customWidth="1"/>
    <col min="986" max="986" width="12" style="2" customWidth="1"/>
    <col min="987" max="1238" width="9.140625" style="2"/>
    <col min="1239" max="1239" width="60" style="2" customWidth="1"/>
    <col min="1240" max="1240" width="17.28515625" style="2" customWidth="1"/>
    <col min="1241" max="1241" width="13.28515625" style="2" customWidth="1"/>
    <col min="1242" max="1242" width="12" style="2" customWidth="1"/>
    <col min="1243" max="1494" width="9.140625" style="2"/>
    <col min="1495" max="1495" width="60" style="2" customWidth="1"/>
    <col min="1496" max="1496" width="17.28515625" style="2" customWidth="1"/>
    <col min="1497" max="1497" width="13.28515625" style="2" customWidth="1"/>
    <col min="1498" max="1498" width="12" style="2" customWidth="1"/>
    <col min="1499" max="1750" width="9.140625" style="2"/>
    <col min="1751" max="1751" width="60" style="2" customWidth="1"/>
    <col min="1752" max="1752" width="17.28515625" style="2" customWidth="1"/>
    <col min="1753" max="1753" width="13.28515625" style="2" customWidth="1"/>
    <col min="1754" max="1754" width="12" style="2" customWidth="1"/>
    <col min="1755" max="2006" width="9.140625" style="2"/>
    <col min="2007" max="2007" width="60" style="2" customWidth="1"/>
    <col min="2008" max="2008" width="17.28515625" style="2" customWidth="1"/>
    <col min="2009" max="2009" width="13.28515625" style="2" customWidth="1"/>
    <col min="2010" max="2010" width="12" style="2" customWidth="1"/>
    <col min="2011" max="2262" width="9.140625" style="2"/>
    <col min="2263" max="2263" width="60" style="2" customWidth="1"/>
    <col min="2264" max="2264" width="17.28515625" style="2" customWidth="1"/>
    <col min="2265" max="2265" width="13.28515625" style="2" customWidth="1"/>
    <col min="2266" max="2266" width="12" style="2" customWidth="1"/>
    <col min="2267" max="2518" width="9.140625" style="2"/>
    <col min="2519" max="2519" width="60" style="2" customWidth="1"/>
    <col min="2520" max="2520" width="17.28515625" style="2" customWidth="1"/>
    <col min="2521" max="2521" width="13.28515625" style="2" customWidth="1"/>
    <col min="2522" max="2522" width="12" style="2" customWidth="1"/>
    <col min="2523" max="2774" width="9.140625" style="2"/>
    <col min="2775" max="2775" width="60" style="2" customWidth="1"/>
    <col min="2776" max="2776" width="17.28515625" style="2" customWidth="1"/>
    <col min="2777" max="2777" width="13.28515625" style="2" customWidth="1"/>
    <col min="2778" max="2778" width="12" style="2" customWidth="1"/>
    <col min="2779" max="3030" width="9.140625" style="2"/>
    <col min="3031" max="3031" width="60" style="2" customWidth="1"/>
    <col min="3032" max="3032" width="17.28515625" style="2" customWidth="1"/>
    <col min="3033" max="3033" width="13.28515625" style="2" customWidth="1"/>
    <col min="3034" max="3034" width="12" style="2" customWidth="1"/>
    <col min="3035" max="3286" width="9.140625" style="2"/>
    <col min="3287" max="3287" width="60" style="2" customWidth="1"/>
    <col min="3288" max="3288" width="17.28515625" style="2" customWidth="1"/>
    <col min="3289" max="3289" width="13.28515625" style="2" customWidth="1"/>
    <col min="3290" max="3290" width="12" style="2" customWidth="1"/>
    <col min="3291" max="3542" width="9.140625" style="2"/>
    <col min="3543" max="3543" width="60" style="2" customWidth="1"/>
    <col min="3544" max="3544" width="17.28515625" style="2" customWidth="1"/>
    <col min="3545" max="3545" width="13.28515625" style="2" customWidth="1"/>
    <col min="3546" max="3546" width="12" style="2" customWidth="1"/>
    <col min="3547" max="3798" width="9.140625" style="2"/>
    <col min="3799" max="3799" width="60" style="2" customWidth="1"/>
    <col min="3800" max="3800" width="17.28515625" style="2" customWidth="1"/>
    <col min="3801" max="3801" width="13.28515625" style="2" customWidth="1"/>
    <col min="3802" max="3802" width="12" style="2" customWidth="1"/>
    <col min="3803" max="4054" width="9.140625" style="2"/>
    <col min="4055" max="4055" width="60" style="2" customWidth="1"/>
    <col min="4056" max="4056" width="17.28515625" style="2" customWidth="1"/>
    <col min="4057" max="4057" width="13.28515625" style="2" customWidth="1"/>
    <col min="4058" max="4058" width="12" style="2" customWidth="1"/>
    <col min="4059" max="4310" width="9.140625" style="2"/>
    <col min="4311" max="4311" width="60" style="2" customWidth="1"/>
    <col min="4312" max="4312" width="17.28515625" style="2" customWidth="1"/>
    <col min="4313" max="4313" width="13.28515625" style="2" customWidth="1"/>
    <col min="4314" max="4314" width="12" style="2" customWidth="1"/>
    <col min="4315" max="4566" width="9.140625" style="2"/>
    <col min="4567" max="4567" width="60" style="2" customWidth="1"/>
    <col min="4568" max="4568" width="17.28515625" style="2" customWidth="1"/>
    <col min="4569" max="4569" width="13.28515625" style="2" customWidth="1"/>
    <col min="4570" max="4570" width="12" style="2" customWidth="1"/>
    <col min="4571" max="4822" width="9.140625" style="2"/>
    <col min="4823" max="4823" width="60" style="2" customWidth="1"/>
    <col min="4824" max="4824" width="17.28515625" style="2" customWidth="1"/>
    <col min="4825" max="4825" width="13.28515625" style="2" customWidth="1"/>
    <col min="4826" max="4826" width="12" style="2" customWidth="1"/>
    <col min="4827" max="5078" width="9.140625" style="2"/>
    <col min="5079" max="5079" width="60" style="2" customWidth="1"/>
    <col min="5080" max="5080" width="17.28515625" style="2" customWidth="1"/>
    <col min="5081" max="5081" width="13.28515625" style="2" customWidth="1"/>
    <col min="5082" max="5082" width="12" style="2" customWidth="1"/>
    <col min="5083" max="5334" width="9.140625" style="2"/>
    <col min="5335" max="5335" width="60" style="2" customWidth="1"/>
    <col min="5336" max="5336" width="17.28515625" style="2" customWidth="1"/>
    <col min="5337" max="5337" width="13.28515625" style="2" customWidth="1"/>
    <col min="5338" max="5338" width="12" style="2" customWidth="1"/>
    <col min="5339" max="5590" width="9.140625" style="2"/>
    <col min="5591" max="5591" width="60" style="2" customWidth="1"/>
    <col min="5592" max="5592" width="17.28515625" style="2" customWidth="1"/>
    <col min="5593" max="5593" width="13.28515625" style="2" customWidth="1"/>
    <col min="5594" max="5594" width="12" style="2" customWidth="1"/>
    <col min="5595" max="5846" width="9.140625" style="2"/>
    <col min="5847" max="5847" width="60" style="2" customWidth="1"/>
    <col min="5848" max="5848" width="17.28515625" style="2" customWidth="1"/>
    <col min="5849" max="5849" width="13.28515625" style="2" customWidth="1"/>
    <col min="5850" max="5850" width="12" style="2" customWidth="1"/>
    <col min="5851" max="6102" width="9.140625" style="2"/>
    <col min="6103" max="6103" width="60" style="2" customWidth="1"/>
    <col min="6104" max="6104" width="17.28515625" style="2" customWidth="1"/>
    <col min="6105" max="6105" width="13.28515625" style="2" customWidth="1"/>
    <col min="6106" max="6106" width="12" style="2" customWidth="1"/>
    <col min="6107" max="6358" width="9.140625" style="2"/>
    <col min="6359" max="6359" width="60" style="2" customWidth="1"/>
    <col min="6360" max="6360" width="17.28515625" style="2" customWidth="1"/>
    <col min="6361" max="6361" width="13.28515625" style="2" customWidth="1"/>
    <col min="6362" max="6362" width="12" style="2" customWidth="1"/>
    <col min="6363" max="6614" width="9.140625" style="2"/>
    <col min="6615" max="6615" width="60" style="2" customWidth="1"/>
    <col min="6616" max="6616" width="17.28515625" style="2" customWidth="1"/>
    <col min="6617" max="6617" width="13.28515625" style="2" customWidth="1"/>
    <col min="6618" max="6618" width="12" style="2" customWidth="1"/>
    <col min="6619" max="6870" width="9.140625" style="2"/>
    <col min="6871" max="6871" width="60" style="2" customWidth="1"/>
    <col min="6872" max="6872" width="17.28515625" style="2" customWidth="1"/>
    <col min="6873" max="6873" width="13.28515625" style="2" customWidth="1"/>
    <col min="6874" max="6874" width="12" style="2" customWidth="1"/>
    <col min="6875" max="7126" width="9.140625" style="2"/>
    <col min="7127" max="7127" width="60" style="2" customWidth="1"/>
    <col min="7128" max="7128" width="17.28515625" style="2" customWidth="1"/>
    <col min="7129" max="7129" width="13.28515625" style="2" customWidth="1"/>
    <col min="7130" max="7130" width="12" style="2" customWidth="1"/>
    <col min="7131" max="7382" width="9.140625" style="2"/>
    <col min="7383" max="7383" width="60" style="2" customWidth="1"/>
    <col min="7384" max="7384" width="17.28515625" style="2" customWidth="1"/>
    <col min="7385" max="7385" width="13.28515625" style="2" customWidth="1"/>
    <col min="7386" max="7386" width="12" style="2" customWidth="1"/>
    <col min="7387" max="7638" width="9.140625" style="2"/>
    <col min="7639" max="7639" width="60" style="2" customWidth="1"/>
    <col min="7640" max="7640" width="17.28515625" style="2" customWidth="1"/>
    <col min="7641" max="7641" width="13.28515625" style="2" customWidth="1"/>
    <col min="7642" max="7642" width="12" style="2" customWidth="1"/>
    <col min="7643" max="7894" width="9.140625" style="2"/>
    <col min="7895" max="7895" width="60" style="2" customWidth="1"/>
    <col min="7896" max="7896" width="17.28515625" style="2" customWidth="1"/>
    <col min="7897" max="7897" width="13.28515625" style="2" customWidth="1"/>
    <col min="7898" max="7898" width="12" style="2" customWidth="1"/>
    <col min="7899" max="8150" width="9.140625" style="2"/>
    <col min="8151" max="8151" width="60" style="2" customWidth="1"/>
    <col min="8152" max="8152" width="17.28515625" style="2" customWidth="1"/>
    <col min="8153" max="8153" width="13.28515625" style="2" customWidth="1"/>
    <col min="8154" max="8154" width="12" style="2" customWidth="1"/>
    <col min="8155" max="8406" width="9.140625" style="2"/>
    <col min="8407" max="8407" width="60" style="2" customWidth="1"/>
    <col min="8408" max="8408" width="17.28515625" style="2" customWidth="1"/>
    <col min="8409" max="8409" width="13.28515625" style="2" customWidth="1"/>
    <col min="8410" max="8410" width="12" style="2" customWidth="1"/>
    <col min="8411" max="8662" width="9.140625" style="2"/>
    <col min="8663" max="8663" width="60" style="2" customWidth="1"/>
    <col min="8664" max="8664" width="17.28515625" style="2" customWidth="1"/>
    <col min="8665" max="8665" width="13.28515625" style="2" customWidth="1"/>
    <col min="8666" max="8666" width="12" style="2" customWidth="1"/>
    <col min="8667" max="8918" width="9.140625" style="2"/>
    <col min="8919" max="8919" width="60" style="2" customWidth="1"/>
    <col min="8920" max="8920" width="17.28515625" style="2" customWidth="1"/>
    <col min="8921" max="8921" width="13.28515625" style="2" customWidth="1"/>
    <col min="8922" max="8922" width="12" style="2" customWidth="1"/>
    <col min="8923" max="9174" width="9.140625" style="2"/>
    <col min="9175" max="9175" width="60" style="2" customWidth="1"/>
    <col min="9176" max="9176" width="17.28515625" style="2" customWidth="1"/>
    <col min="9177" max="9177" width="13.28515625" style="2" customWidth="1"/>
    <col min="9178" max="9178" width="12" style="2" customWidth="1"/>
    <col min="9179" max="9430" width="9.140625" style="2"/>
    <col min="9431" max="9431" width="60" style="2" customWidth="1"/>
    <col min="9432" max="9432" width="17.28515625" style="2" customWidth="1"/>
    <col min="9433" max="9433" width="13.28515625" style="2" customWidth="1"/>
    <col min="9434" max="9434" width="12" style="2" customWidth="1"/>
    <col min="9435" max="9686" width="9.140625" style="2"/>
    <col min="9687" max="9687" width="60" style="2" customWidth="1"/>
    <col min="9688" max="9688" width="17.28515625" style="2" customWidth="1"/>
    <col min="9689" max="9689" width="13.28515625" style="2" customWidth="1"/>
    <col min="9690" max="9690" width="12" style="2" customWidth="1"/>
    <col min="9691" max="9942" width="9.140625" style="2"/>
    <col min="9943" max="9943" width="60" style="2" customWidth="1"/>
    <col min="9944" max="9944" width="17.28515625" style="2" customWidth="1"/>
    <col min="9945" max="9945" width="13.28515625" style="2" customWidth="1"/>
    <col min="9946" max="9946" width="12" style="2" customWidth="1"/>
    <col min="9947" max="10198" width="9.140625" style="2"/>
    <col min="10199" max="10199" width="60" style="2" customWidth="1"/>
    <col min="10200" max="10200" width="17.28515625" style="2" customWidth="1"/>
    <col min="10201" max="10201" width="13.28515625" style="2" customWidth="1"/>
    <col min="10202" max="10202" width="12" style="2" customWidth="1"/>
    <col min="10203" max="10454" width="9.140625" style="2"/>
    <col min="10455" max="10455" width="60" style="2" customWidth="1"/>
    <col min="10456" max="10456" width="17.28515625" style="2" customWidth="1"/>
    <col min="10457" max="10457" width="13.28515625" style="2" customWidth="1"/>
    <col min="10458" max="10458" width="12" style="2" customWidth="1"/>
    <col min="10459" max="10710" width="9.140625" style="2"/>
    <col min="10711" max="10711" width="60" style="2" customWidth="1"/>
    <col min="10712" max="10712" width="17.28515625" style="2" customWidth="1"/>
    <col min="10713" max="10713" width="13.28515625" style="2" customWidth="1"/>
    <col min="10714" max="10714" width="12" style="2" customWidth="1"/>
    <col min="10715" max="10966" width="9.140625" style="2"/>
    <col min="10967" max="10967" width="60" style="2" customWidth="1"/>
    <col min="10968" max="10968" width="17.28515625" style="2" customWidth="1"/>
    <col min="10969" max="10969" width="13.28515625" style="2" customWidth="1"/>
    <col min="10970" max="10970" width="12" style="2" customWidth="1"/>
    <col min="10971" max="11222" width="9.140625" style="2"/>
    <col min="11223" max="11223" width="60" style="2" customWidth="1"/>
    <col min="11224" max="11224" width="17.28515625" style="2" customWidth="1"/>
    <col min="11225" max="11225" width="13.28515625" style="2" customWidth="1"/>
    <col min="11226" max="11226" width="12" style="2" customWidth="1"/>
    <col min="11227" max="11478" width="9.140625" style="2"/>
    <col min="11479" max="11479" width="60" style="2" customWidth="1"/>
    <col min="11480" max="11480" width="17.28515625" style="2" customWidth="1"/>
    <col min="11481" max="11481" width="13.28515625" style="2" customWidth="1"/>
    <col min="11482" max="11482" width="12" style="2" customWidth="1"/>
    <col min="11483" max="11734" width="9.140625" style="2"/>
    <col min="11735" max="11735" width="60" style="2" customWidth="1"/>
    <col min="11736" max="11736" width="17.28515625" style="2" customWidth="1"/>
    <col min="11737" max="11737" width="13.28515625" style="2" customWidth="1"/>
    <col min="11738" max="11738" width="12" style="2" customWidth="1"/>
    <col min="11739" max="11990" width="9.140625" style="2"/>
    <col min="11991" max="11991" width="60" style="2" customWidth="1"/>
    <col min="11992" max="11992" width="17.28515625" style="2" customWidth="1"/>
    <col min="11993" max="11993" width="13.28515625" style="2" customWidth="1"/>
    <col min="11994" max="11994" width="12" style="2" customWidth="1"/>
    <col min="11995" max="12246" width="9.140625" style="2"/>
    <col min="12247" max="12247" width="60" style="2" customWidth="1"/>
    <col min="12248" max="12248" width="17.28515625" style="2" customWidth="1"/>
    <col min="12249" max="12249" width="13.28515625" style="2" customWidth="1"/>
    <col min="12250" max="12250" width="12" style="2" customWidth="1"/>
    <col min="12251" max="12502" width="9.140625" style="2"/>
    <col min="12503" max="12503" width="60" style="2" customWidth="1"/>
    <col min="12504" max="12504" width="17.28515625" style="2" customWidth="1"/>
    <col min="12505" max="12505" width="13.28515625" style="2" customWidth="1"/>
    <col min="12506" max="12506" width="12" style="2" customWidth="1"/>
    <col min="12507" max="12758" width="9.140625" style="2"/>
    <col min="12759" max="12759" width="60" style="2" customWidth="1"/>
    <col min="12760" max="12760" width="17.28515625" style="2" customWidth="1"/>
    <col min="12761" max="12761" width="13.28515625" style="2" customWidth="1"/>
    <col min="12762" max="12762" width="12" style="2" customWidth="1"/>
    <col min="12763" max="13014" width="9.140625" style="2"/>
    <col min="13015" max="13015" width="60" style="2" customWidth="1"/>
    <col min="13016" max="13016" width="17.28515625" style="2" customWidth="1"/>
    <col min="13017" max="13017" width="13.28515625" style="2" customWidth="1"/>
    <col min="13018" max="13018" width="12" style="2" customWidth="1"/>
    <col min="13019" max="13270" width="9.140625" style="2"/>
    <col min="13271" max="13271" width="60" style="2" customWidth="1"/>
    <col min="13272" max="13272" width="17.28515625" style="2" customWidth="1"/>
    <col min="13273" max="13273" width="13.28515625" style="2" customWidth="1"/>
    <col min="13274" max="13274" width="12" style="2" customWidth="1"/>
    <col min="13275" max="13526" width="9.140625" style="2"/>
    <col min="13527" max="13527" width="60" style="2" customWidth="1"/>
    <col min="13528" max="13528" width="17.28515625" style="2" customWidth="1"/>
    <col min="13529" max="13529" width="13.28515625" style="2" customWidth="1"/>
    <col min="13530" max="13530" width="12" style="2" customWidth="1"/>
    <col min="13531" max="13782" width="9.140625" style="2"/>
    <col min="13783" max="13783" width="60" style="2" customWidth="1"/>
    <col min="13784" max="13784" width="17.28515625" style="2" customWidth="1"/>
    <col min="13785" max="13785" width="13.28515625" style="2" customWidth="1"/>
    <col min="13786" max="13786" width="12" style="2" customWidth="1"/>
    <col min="13787" max="14038" width="9.140625" style="2"/>
    <col min="14039" max="14039" width="60" style="2" customWidth="1"/>
    <col min="14040" max="14040" width="17.28515625" style="2" customWidth="1"/>
    <col min="14041" max="14041" width="13.28515625" style="2" customWidth="1"/>
    <col min="14042" max="14042" width="12" style="2" customWidth="1"/>
    <col min="14043" max="14294" width="9.140625" style="2"/>
    <col min="14295" max="14295" width="60" style="2" customWidth="1"/>
    <col min="14296" max="14296" width="17.28515625" style="2" customWidth="1"/>
    <col min="14297" max="14297" width="13.28515625" style="2" customWidth="1"/>
    <col min="14298" max="14298" width="12" style="2" customWidth="1"/>
    <col min="14299" max="14550" width="9.140625" style="2"/>
    <col min="14551" max="14551" width="60" style="2" customWidth="1"/>
    <col min="14552" max="14552" width="17.28515625" style="2" customWidth="1"/>
    <col min="14553" max="14553" width="13.28515625" style="2" customWidth="1"/>
    <col min="14554" max="14554" width="12" style="2" customWidth="1"/>
    <col min="14555" max="14806" width="9.140625" style="2"/>
    <col min="14807" max="14807" width="60" style="2" customWidth="1"/>
    <col min="14808" max="14808" width="17.28515625" style="2" customWidth="1"/>
    <col min="14809" max="14809" width="13.28515625" style="2" customWidth="1"/>
    <col min="14810" max="14810" width="12" style="2" customWidth="1"/>
    <col min="14811" max="15062" width="9.140625" style="2"/>
    <col min="15063" max="15063" width="60" style="2" customWidth="1"/>
    <col min="15064" max="15064" width="17.28515625" style="2" customWidth="1"/>
    <col min="15065" max="15065" width="13.28515625" style="2" customWidth="1"/>
    <col min="15066" max="15066" width="12" style="2" customWidth="1"/>
    <col min="15067" max="15318" width="9.140625" style="2"/>
    <col min="15319" max="15319" width="60" style="2" customWidth="1"/>
    <col min="15320" max="15320" width="17.28515625" style="2" customWidth="1"/>
    <col min="15321" max="15321" width="13.28515625" style="2" customWidth="1"/>
    <col min="15322" max="15322" width="12" style="2" customWidth="1"/>
    <col min="15323" max="15574" width="9.140625" style="2"/>
    <col min="15575" max="15575" width="60" style="2" customWidth="1"/>
    <col min="15576" max="15576" width="17.28515625" style="2" customWidth="1"/>
    <col min="15577" max="15577" width="13.28515625" style="2" customWidth="1"/>
    <col min="15578" max="15578" width="12" style="2" customWidth="1"/>
    <col min="15579" max="15830" width="9.140625" style="2"/>
    <col min="15831" max="15831" width="60" style="2" customWidth="1"/>
    <col min="15832" max="15832" width="17.28515625" style="2" customWidth="1"/>
    <col min="15833" max="15833" width="13.28515625" style="2" customWidth="1"/>
    <col min="15834" max="15834" width="12" style="2" customWidth="1"/>
    <col min="15835" max="16086" width="9.140625" style="2"/>
    <col min="16087" max="16087" width="60" style="2" customWidth="1"/>
    <col min="16088" max="16088" width="17.28515625" style="2" customWidth="1"/>
    <col min="16089" max="16089" width="13.28515625" style="2" customWidth="1"/>
    <col min="16090" max="16090" width="12" style="2" customWidth="1"/>
    <col min="16091" max="16384" width="9.140625" style="2"/>
  </cols>
  <sheetData>
    <row r="1" spans="1:5" ht="15.75" x14ac:dyDescent="0.25">
      <c r="B1" s="3" t="s">
        <v>217</v>
      </c>
    </row>
    <row r="3" spans="1:5" customFormat="1" ht="16.5" customHeight="1" x14ac:dyDescent="0.25">
      <c r="A3" s="23"/>
      <c r="B3" s="55" t="s">
        <v>108</v>
      </c>
      <c r="C3" s="55"/>
    </row>
    <row r="4" spans="1:5" customFormat="1" ht="14.25" customHeight="1" x14ac:dyDescent="0.25">
      <c r="A4" s="23"/>
      <c r="B4" s="56" t="s">
        <v>196</v>
      </c>
      <c r="C4" s="56"/>
      <c r="D4" s="56"/>
    </row>
    <row r="5" spans="1:5" customFormat="1" ht="15.75" x14ac:dyDescent="0.25">
      <c r="A5" s="24"/>
      <c r="B5" s="55" t="s">
        <v>109</v>
      </c>
      <c r="C5" s="55"/>
    </row>
    <row r="6" spans="1:5" ht="12.75" customHeight="1" x14ac:dyDescent="0.25">
      <c r="A6" s="25"/>
      <c r="B6" s="26"/>
      <c r="C6" s="26"/>
    </row>
    <row r="7" spans="1:5" ht="15.75" x14ac:dyDescent="0.25">
      <c r="A7" s="27"/>
      <c r="B7" s="28" t="s">
        <v>172</v>
      </c>
      <c r="C7" s="8"/>
    </row>
    <row r="8" spans="1:5" ht="11.25" customHeight="1" x14ac:dyDescent="0.25">
      <c r="A8" s="25"/>
      <c r="B8" s="28"/>
      <c r="C8" s="29"/>
    </row>
    <row r="9" spans="1:5" ht="15.75" x14ac:dyDescent="0.25">
      <c r="A9" s="25"/>
      <c r="B9" s="30" t="s">
        <v>7</v>
      </c>
      <c r="C9" s="8" t="s">
        <v>148</v>
      </c>
    </row>
    <row r="10" spans="1:5" ht="42.75" customHeight="1" x14ac:dyDescent="0.2">
      <c r="A10" s="20" t="s">
        <v>0</v>
      </c>
      <c r="B10" s="20" t="s">
        <v>8</v>
      </c>
      <c r="C10" s="45" t="s">
        <v>212</v>
      </c>
      <c r="D10" s="46" t="s">
        <v>216</v>
      </c>
      <c r="E10" s="46" t="s">
        <v>214</v>
      </c>
    </row>
    <row r="11" spans="1:5" s="9" customFormat="1" ht="15.75" x14ac:dyDescent="0.25">
      <c r="A11" s="21">
        <v>1</v>
      </c>
      <c r="B11" s="36">
        <v>2</v>
      </c>
      <c r="C11" s="36">
        <v>3</v>
      </c>
      <c r="D11" s="44">
        <v>3</v>
      </c>
      <c r="E11" s="38">
        <v>3</v>
      </c>
    </row>
    <row r="12" spans="1:5" ht="15.75" x14ac:dyDescent="0.25">
      <c r="A12" s="13">
        <v>1</v>
      </c>
      <c r="B12" s="10" t="s">
        <v>9</v>
      </c>
      <c r="C12" s="53">
        <v>90467.9</v>
      </c>
      <c r="D12" s="53">
        <v>0</v>
      </c>
      <c r="E12" s="53">
        <v>90467.9</v>
      </c>
    </row>
    <row r="13" spans="1:5" ht="15.75" x14ac:dyDescent="0.25">
      <c r="A13" s="13">
        <v>2</v>
      </c>
      <c r="B13" s="11" t="s">
        <v>10</v>
      </c>
      <c r="C13" s="54">
        <v>75066</v>
      </c>
      <c r="D13" s="54"/>
      <c r="E13" s="54">
        <v>75066</v>
      </c>
    </row>
    <row r="14" spans="1:5" ht="15.75" x14ac:dyDescent="0.25">
      <c r="A14" s="13">
        <v>3</v>
      </c>
      <c r="B14" s="11" t="s">
        <v>11</v>
      </c>
      <c r="C14" s="54">
        <v>360</v>
      </c>
      <c r="D14" s="54"/>
      <c r="E14" s="54">
        <v>360</v>
      </c>
    </row>
    <row r="15" spans="1:5" ht="15.75" x14ac:dyDescent="0.25">
      <c r="A15" s="13">
        <v>4</v>
      </c>
      <c r="B15" s="11" t="s">
        <v>12</v>
      </c>
      <c r="C15" s="54">
        <v>61</v>
      </c>
      <c r="D15" s="54"/>
      <c r="E15" s="54">
        <v>61</v>
      </c>
    </row>
    <row r="16" spans="1:5" ht="15.75" x14ac:dyDescent="0.25">
      <c r="A16" s="13">
        <v>5</v>
      </c>
      <c r="B16" s="11" t="s">
        <v>13</v>
      </c>
      <c r="C16" s="54">
        <v>7860</v>
      </c>
      <c r="D16" s="54"/>
      <c r="E16" s="54">
        <v>7860</v>
      </c>
    </row>
    <row r="17" spans="1:5" ht="15.75" x14ac:dyDescent="0.25">
      <c r="A17" s="13">
        <v>6</v>
      </c>
      <c r="B17" s="11" t="s">
        <v>14</v>
      </c>
      <c r="C17" s="54">
        <v>405.5</v>
      </c>
      <c r="D17" s="54"/>
      <c r="E17" s="54">
        <v>405.5</v>
      </c>
    </row>
    <row r="18" spans="1:5" ht="15.75" x14ac:dyDescent="0.25">
      <c r="A18" s="13">
        <v>7</v>
      </c>
      <c r="B18" s="11" t="s">
        <v>15</v>
      </c>
      <c r="C18" s="54">
        <v>133</v>
      </c>
      <c r="D18" s="54"/>
      <c r="E18" s="54">
        <v>133</v>
      </c>
    </row>
    <row r="19" spans="1:5" ht="15.75" x14ac:dyDescent="0.25">
      <c r="A19" s="13">
        <v>8</v>
      </c>
      <c r="B19" s="11" t="s">
        <v>16</v>
      </c>
      <c r="C19" s="54">
        <v>6582.4</v>
      </c>
      <c r="D19" s="54"/>
      <c r="E19" s="54">
        <v>6582.4</v>
      </c>
    </row>
    <row r="20" spans="1:5" ht="15.75" x14ac:dyDescent="0.25">
      <c r="A20" s="13">
        <v>9</v>
      </c>
      <c r="B20" s="10" t="s">
        <v>211</v>
      </c>
      <c r="C20" s="53">
        <v>64461.2</v>
      </c>
      <c r="D20" s="53">
        <v>1343.3</v>
      </c>
      <c r="E20" s="53">
        <v>65804.5</v>
      </c>
    </row>
    <row r="21" spans="1:5" ht="15.75" x14ac:dyDescent="0.25">
      <c r="A21" s="13">
        <v>10</v>
      </c>
      <c r="B21" s="10" t="s">
        <v>133</v>
      </c>
      <c r="C21" s="53">
        <v>17052.2</v>
      </c>
      <c r="D21" s="53">
        <v>1020.4</v>
      </c>
      <c r="E21" s="53">
        <v>18072.599999999999</v>
      </c>
    </row>
    <row r="22" spans="1:5" ht="15.75" x14ac:dyDescent="0.25">
      <c r="A22" s="13">
        <v>11</v>
      </c>
      <c r="B22" s="10" t="s">
        <v>208</v>
      </c>
      <c r="C22" s="53">
        <v>45068.800000000003</v>
      </c>
      <c r="D22" s="53">
        <v>-400.2</v>
      </c>
      <c r="E22" s="53">
        <v>44668.6</v>
      </c>
    </row>
    <row r="23" spans="1:5" ht="31.5" x14ac:dyDescent="0.25">
      <c r="A23" s="13">
        <v>12</v>
      </c>
      <c r="B23" s="11" t="s">
        <v>190</v>
      </c>
      <c r="C23" s="54">
        <v>5244.1</v>
      </c>
      <c r="D23" s="54">
        <v>11.8</v>
      </c>
      <c r="E23" s="54">
        <v>5255.9</v>
      </c>
    </row>
    <row r="24" spans="1:5" ht="15.75" x14ac:dyDescent="0.25">
      <c r="A24" s="13">
        <v>13</v>
      </c>
      <c r="B24" s="6" t="s">
        <v>17</v>
      </c>
      <c r="C24" s="54">
        <v>0.6</v>
      </c>
      <c r="D24" s="54"/>
      <c r="E24" s="54">
        <v>0.6</v>
      </c>
    </row>
    <row r="25" spans="1:5" ht="15.75" x14ac:dyDescent="0.25">
      <c r="A25" s="13">
        <v>14</v>
      </c>
      <c r="B25" s="6" t="s">
        <v>18</v>
      </c>
      <c r="C25" s="54">
        <v>17.399999999999999</v>
      </c>
      <c r="D25" s="54"/>
      <c r="E25" s="54">
        <v>17.399999999999999</v>
      </c>
    </row>
    <row r="26" spans="1:5" ht="15.75" x14ac:dyDescent="0.25">
      <c r="A26" s="13">
        <v>15</v>
      </c>
      <c r="B26" s="6" t="s">
        <v>21</v>
      </c>
      <c r="C26" s="54">
        <v>60.8</v>
      </c>
      <c r="D26" s="54"/>
      <c r="E26" s="54">
        <v>60.8</v>
      </c>
    </row>
    <row r="27" spans="1:5" ht="15.75" x14ac:dyDescent="0.25">
      <c r="A27" s="13">
        <v>16</v>
      </c>
      <c r="B27" s="6" t="s">
        <v>19</v>
      </c>
      <c r="C27" s="54">
        <v>9.8000000000000007</v>
      </c>
      <c r="D27" s="54"/>
      <c r="E27" s="54">
        <v>9.8000000000000007</v>
      </c>
    </row>
    <row r="28" spans="1:5" ht="15.75" x14ac:dyDescent="0.25">
      <c r="A28" s="13">
        <v>17</v>
      </c>
      <c r="B28" s="6" t="s">
        <v>139</v>
      </c>
      <c r="C28" s="54">
        <v>68.7</v>
      </c>
      <c r="D28" s="54">
        <v>1.1000000000000001</v>
      </c>
      <c r="E28" s="54">
        <v>69.8</v>
      </c>
    </row>
    <row r="29" spans="1:5" ht="15.75" x14ac:dyDescent="0.25">
      <c r="A29" s="13">
        <v>18</v>
      </c>
      <c r="B29" s="6" t="s">
        <v>140</v>
      </c>
      <c r="C29" s="54">
        <v>31.4</v>
      </c>
      <c r="D29" s="54"/>
      <c r="E29" s="54">
        <v>31.4</v>
      </c>
    </row>
    <row r="30" spans="1:5" ht="15.75" x14ac:dyDescent="0.25">
      <c r="A30" s="13">
        <v>19</v>
      </c>
      <c r="B30" s="6" t="s">
        <v>20</v>
      </c>
      <c r="C30" s="54">
        <v>84.9</v>
      </c>
      <c r="D30" s="54">
        <v>1.2</v>
      </c>
      <c r="E30" s="54">
        <v>86.1</v>
      </c>
    </row>
    <row r="31" spans="1:5" ht="31.5" x14ac:dyDescent="0.25">
      <c r="A31" s="13">
        <v>20</v>
      </c>
      <c r="B31" s="6" t="s">
        <v>130</v>
      </c>
      <c r="C31" s="54">
        <v>22.1</v>
      </c>
      <c r="D31" s="54">
        <v>0.2</v>
      </c>
      <c r="E31" s="54">
        <v>22.3</v>
      </c>
    </row>
    <row r="32" spans="1:5" ht="31.5" x14ac:dyDescent="0.25">
      <c r="A32" s="13">
        <v>21</v>
      </c>
      <c r="B32" s="6" t="s">
        <v>22</v>
      </c>
      <c r="C32" s="54">
        <v>2.7</v>
      </c>
      <c r="D32" s="54"/>
      <c r="E32" s="54">
        <v>2.7</v>
      </c>
    </row>
    <row r="33" spans="1:5" ht="31.5" x14ac:dyDescent="0.25">
      <c r="A33" s="13">
        <v>22</v>
      </c>
      <c r="B33" s="6" t="s">
        <v>141</v>
      </c>
      <c r="C33" s="54">
        <v>0.4</v>
      </c>
      <c r="D33" s="54"/>
      <c r="E33" s="54">
        <v>0.4</v>
      </c>
    </row>
    <row r="34" spans="1:5" ht="15.75" x14ac:dyDescent="0.25">
      <c r="A34" s="13">
        <v>23</v>
      </c>
      <c r="B34" s="6" t="s">
        <v>142</v>
      </c>
      <c r="C34" s="54">
        <v>4.8</v>
      </c>
      <c r="D34" s="54"/>
      <c r="E34" s="54">
        <v>4.8</v>
      </c>
    </row>
    <row r="35" spans="1:5" ht="47.25" x14ac:dyDescent="0.25">
      <c r="A35" s="13">
        <v>24</v>
      </c>
      <c r="B35" s="6" t="s">
        <v>110</v>
      </c>
      <c r="C35" s="54">
        <v>0.7</v>
      </c>
      <c r="D35" s="54"/>
      <c r="E35" s="54">
        <v>0.7</v>
      </c>
    </row>
    <row r="36" spans="1:5" ht="15.75" x14ac:dyDescent="0.25">
      <c r="A36" s="13">
        <v>25</v>
      </c>
      <c r="B36" s="11" t="s">
        <v>23</v>
      </c>
      <c r="C36" s="54">
        <v>300.2</v>
      </c>
      <c r="D36" s="54"/>
      <c r="E36" s="54">
        <v>300.2</v>
      </c>
    </row>
    <row r="37" spans="1:5" ht="31.5" x14ac:dyDescent="0.25">
      <c r="A37" s="13">
        <v>26</v>
      </c>
      <c r="B37" s="6" t="s">
        <v>24</v>
      </c>
      <c r="C37" s="54">
        <v>257.8</v>
      </c>
      <c r="D37" s="54"/>
      <c r="E37" s="54">
        <v>257.8</v>
      </c>
    </row>
    <row r="38" spans="1:5" ht="15.75" x14ac:dyDescent="0.25">
      <c r="A38" s="13">
        <v>27</v>
      </c>
      <c r="B38" s="6" t="s">
        <v>25</v>
      </c>
      <c r="C38" s="54">
        <v>2719.8</v>
      </c>
      <c r="D38" s="54">
        <v>9.3000000000000007</v>
      </c>
      <c r="E38" s="54">
        <v>2729.1</v>
      </c>
    </row>
    <row r="39" spans="1:5" ht="15.75" x14ac:dyDescent="0.25">
      <c r="A39" s="13">
        <v>28</v>
      </c>
      <c r="B39" s="6" t="s">
        <v>26</v>
      </c>
      <c r="C39" s="54">
        <v>689.8</v>
      </c>
      <c r="D39" s="54"/>
      <c r="E39" s="54">
        <v>689.8</v>
      </c>
    </row>
    <row r="40" spans="1:5" ht="15.75" x14ac:dyDescent="0.25">
      <c r="A40" s="13">
        <v>29</v>
      </c>
      <c r="B40" s="6" t="s">
        <v>27</v>
      </c>
      <c r="C40" s="54">
        <v>388.3</v>
      </c>
      <c r="D40" s="54"/>
      <c r="E40" s="54">
        <v>388.3</v>
      </c>
    </row>
    <row r="41" spans="1:5" ht="31.5" x14ac:dyDescent="0.25">
      <c r="A41" s="13">
        <v>30</v>
      </c>
      <c r="B41" s="6" t="s">
        <v>111</v>
      </c>
      <c r="C41" s="54">
        <v>48</v>
      </c>
      <c r="D41" s="54"/>
      <c r="E41" s="54">
        <v>48</v>
      </c>
    </row>
    <row r="42" spans="1:5" ht="15.75" x14ac:dyDescent="0.25">
      <c r="A42" s="13">
        <v>31</v>
      </c>
      <c r="B42" s="6" t="s">
        <v>28</v>
      </c>
      <c r="C42" s="54">
        <v>345</v>
      </c>
      <c r="D42" s="54"/>
      <c r="E42" s="54">
        <v>345</v>
      </c>
    </row>
    <row r="43" spans="1:5" ht="15.75" x14ac:dyDescent="0.25">
      <c r="A43" s="13">
        <v>32</v>
      </c>
      <c r="B43" s="6" t="s">
        <v>29</v>
      </c>
      <c r="C43" s="54">
        <v>179</v>
      </c>
      <c r="D43" s="54"/>
      <c r="E43" s="54">
        <v>179</v>
      </c>
    </row>
    <row r="44" spans="1:5" ht="15.75" x14ac:dyDescent="0.25">
      <c r="A44" s="13">
        <v>33</v>
      </c>
      <c r="B44" s="6" t="s">
        <v>157</v>
      </c>
      <c r="C44" s="54">
        <v>11.9</v>
      </c>
      <c r="D44" s="54"/>
      <c r="E44" s="54">
        <v>11.9</v>
      </c>
    </row>
    <row r="45" spans="1:5" ht="15.75" x14ac:dyDescent="0.25">
      <c r="A45" s="13">
        <v>34</v>
      </c>
      <c r="B45" s="11" t="s">
        <v>131</v>
      </c>
      <c r="C45" s="54">
        <v>33768.5</v>
      </c>
      <c r="D45" s="54"/>
      <c r="E45" s="54">
        <v>33768.5</v>
      </c>
    </row>
    <row r="46" spans="1:5" ht="15.75" x14ac:dyDescent="0.25">
      <c r="A46" s="13">
        <v>35</v>
      </c>
      <c r="B46" s="11" t="s">
        <v>191</v>
      </c>
      <c r="C46" s="54">
        <v>1140.4000000000001</v>
      </c>
      <c r="D46" s="54">
        <v>25.9</v>
      </c>
      <c r="E46" s="54">
        <v>1166.3</v>
      </c>
    </row>
    <row r="47" spans="1:5" ht="15.75" x14ac:dyDescent="0.25">
      <c r="A47" s="13">
        <v>36</v>
      </c>
      <c r="B47" s="11" t="s">
        <v>30</v>
      </c>
      <c r="C47" s="54">
        <v>817.4</v>
      </c>
      <c r="D47" s="54">
        <v>15.9</v>
      </c>
      <c r="E47" s="54">
        <v>833.3</v>
      </c>
    </row>
    <row r="48" spans="1:5" ht="15.75" x14ac:dyDescent="0.25">
      <c r="A48" s="13">
        <v>37</v>
      </c>
      <c r="B48" s="11" t="s">
        <v>31</v>
      </c>
      <c r="C48" s="54">
        <v>323</v>
      </c>
      <c r="D48" s="54">
        <v>10</v>
      </c>
      <c r="E48" s="54">
        <v>333</v>
      </c>
    </row>
    <row r="49" spans="1:5" ht="31.5" x14ac:dyDescent="0.25">
      <c r="A49" s="13">
        <v>38</v>
      </c>
      <c r="B49" s="11" t="s">
        <v>32</v>
      </c>
      <c r="C49" s="54">
        <v>1.4</v>
      </c>
      <c r="D49" s="54"/>
      <c r="E49" s="54">
        <v>1.4</v>
      </c>
    </row>
    <row r="50" spans="1:5" ht="31.5" x14ac:dyDescent="0.25">
      <c r="A50" s="13">
        <v>39</v>
      </c>
      <c r="B50" s="11" t="s">
        <v>198</v>
      </c>
      <c r="C50" s="54">
        <v>1545</v>
      </c>
      <c r="D50" s="54"/>
      <c r="E50" s="54">
        <v>1545</v>
      </c>
    </row>
    <row r="51" spans="1:5" ht="31.5" x14ac:dyDescent="0.25">
      <c r="A51" s="13">
        <v>40</v>
      </c>
      <c r="B51" s="11" t="s">
        <v>209</v>
      </c>
      <c r="C51" s="54">
        <v>3369.4</v>
      </c>
      <c r="D51" s="54">
        <v>-437.9</v>
      </c>
      <c r="E51" s="54">
        <v>2931.5</v>
      </c>
    </row>
    <row r="52" spans="1:5" ht="31.5" x14ac:dyDescent="0.25">
      <c r="A52" s="13"/>
      <c r="B52" s="52" t="s">
        <v>174</v>
      </c>
      <c r="C52" s="54">
        <v>1020.4</v>
      </c>
      <c r="D52" s="54">
        <v>-1020.4</v>
      </c>
      <c r="E52" s="54">
        <v>0</v>
      </c>
    </row>
    <row r="53" spans="1:5" ht="31.5" x14ac:dyDescent="0.25">
      <c r="A53" s="13">
        <v>41</v>
      </c>
      <c r="B53" s="11" t="s">
        <v>197</v>
      </c>
      <c r="C53" s="54">
        <v>252</v>
      </c>
      <c r="D53" s="54"/>
      <c r="E53" s="54">
        <v>252</v>
      </c>
    </row>
    <row r="54" spans="1:5" ht="47.25" x14ac:dyDescent="0.25">
      <c r="A54" s="13">
        <f>+A53+1</f>
        <v>42</v>
      </c>
      <c r="B54" s="10" t="s">
        <v>218</v>
      </c>
      <c r="C54" s="53"/>
      <c r="D54" s="53">
        <v>340</v>
      </c>
      <c r="E54" s="53">
        <v>340</v>
      </c>
    </row>
    <row r="55" spans="1:5" ht="31.5" x14ac:dyDescent="0.25">
      <c r="A55" s="13">
        <f t="shared" ref="A55:A81" si="0">+A54+1</f>
        <v>43</v>
      </c>
      <c r="B55" s="11" t="s">
        <v>199</v>
      </c>
      <c r="C55" s="54">
        <v>50</v>
      </c>
      <c r="D55" s="54"/>
      <c r="E55" s="54">
        <v>50</v>
      </c>
    </row>
    <row r="56" spans="1:5" ht="31.5" x14ac:dyDescent="0.25">
      <c r="A56" s="13">
        <f t="shared" si="0"/>
        <v>44</v>
      </c>
      <c r="B56" s="11" t="s">
        <v>198</v>
      </c>
      <c r="C56" s="54">
        <v>2047</v>
      </c>
      <c r="D56" s="54">
        <v>242.5</v>
      </c>
      <c r="E56" s="54">
        <v>2289.5</v>
      </c>
    </row>
    <row r="57" spans="1:5" ht="15.75" x14ac:dyDescent="0.25">
      <c r="A57" s="13">
        <f t="shared" si="0"/>
        <v>45</v>
      </c>
      <c r="B57" s="10" t="s">
        <v>210</v>
      </c>
      <c r="C57" s="53">
        <v>996</v>
      </c>
      <c r="D57" s="53">
        <v>0</v>
      </c>
      <c r="E57" s="53">
        <v>996</v>
      </c>
    </row>
    <row r="58" spans="1:5" ht="15.75" x14ac:dyDescent="0.25">
      <c r="A58" s="13">
        <f t="shared" si="0"/>
        <v>46</v>
      </c>
      <c r="B58" s="11" t="s">
        <v>158</v>
      </c>
      <c r="C58" s="54">
        <v>921</v>
      </c>
      <c r="D58" s="54"/>
      <c r="E58" s="54">
        <v>921</v>
      </c>
    </row>
    <row r="59" spans="1:5" ht="31.5" x14ac:dyDescent="0.25">
      <c r="A59" s="13">
        <f t="shared" si="0"/>
        <v>47</v>
      </c>
      <c r="B59" s="11" t="s">
        <v>159</v>
      </c>
      <c r="C59" s="54">
        <v>75</v>
      </c>
      <c r="D59" s="54"/>
      <c r="E59" s="54">
        <v>75</v>
      </c>
    </row>
    <row r="60" spans="1:5" ht="15.75" x14ac:dyDescent="0.25">
      <c r="A60" s="13">
        <f t="shared" si="0"/>
        <v>48</v>
      </c>
      <c r="B60" s="37" t="s">
        <v>235</v>
      </c>
      <c r="C60" s="53">
        <v>1344.2</v>
      </c>
      <c r="D60" s="53">
        <v>723.1</v>
      </c>
      <c r="E60" s="53">
        <v>2067.3000000000002</v>
      </c>
    </row>
    <row r="61" spans="1:5" ht="31.5" x14ac:dyDescent="0.25">
      <c r="A61" s="13">
        <f t="shared" si="0"/>
        <v>49</v>
      </c>
      <c r="B61" s="31" t="s">
        <v>132</v>
      </c>
      <c r="C61" s="54">
        <v>50</v>
      </c>
      <c r="D61" s="54">
        <v>10</v>
      </c>
      <c r="E61" s="54">
        <v>60</v>
      </c>
    </row>
    <row r="62" spans="1:5" ht="15.75" x14ac:dyDescent="0.25">
      <c r="A62" s="13">
        <f t="shared" si="0"/>
        <v>50</v>
      </c>
      <c r="B62" s="31" t="s">
        <v>168</v>
      </c>
      <c r="C62" s="54">
        <v>431</v>
      </c>
      <c r="D62" s="54"/>
      <c r="E62" s="54">
        <v>431</v>
      </c>
    </row>
    <row r="63" spans="1:5" ht="31.5" x14ac:dyDescent="0.25">
      <c r="A63" s="13">
        <f t="shared" si="0"/>
        <v>51</v>
      </c>
      <c r="B63" s="37" t="s">
        <v>219</v>
      </c>
      <c r="C63" s="53"/>
      <c r="D63" s="53">
        <v>219.8</v>
      </c>
      <c r="E63" s="53">
        <v>219.8</v>
      </c>
    </row>
    <row r="64" spans="1:5" ht="31.5" x14ac:dyDescent="0.25">
      <c r="A64" s="13">
        <f t="shared" si="0"/>
        <v>52</v>
      </c>
      <c r="B64" s="31" t="s">
        <v>200</v>
      </c>
      <c r="C64" s="54">
        <v>863.2</v>
      </c>
      <c r="D64" s="54"/>
      <c r="E64" s="54">
        <v>863.2</v>
      </c>
    </row>
    <row r="65" spans="1:5" ht="31.5" x14ac:dyDescent="0.25">
      <c r="A65" s="13">
        <f t="shared" si="0"/>
        <v>53</v>
      </c>
      <c r="B65" s="37" t="s">
        <v>220</v>
      </c>
      <c r="C65" s="53"/>
      <c r="D65" s="53">
        <v>493.3</v>
      </c>
      <c r="E65" s="53">
        <v>493.3</v>
      </c>
    </row>
    <row r="66" spans="1:5" ht="15.75" x14ac:dyDescent="0.25">
      <c r="A66" s="13">
        <f t="shared" si="0"/>
        <v>54</v>
      </c>
      <c r="B66" s="10" t="s">
        <v>234</v>
      </c>
      <c r="C66" s="54">
        <v>11845</v>
      </c>
      <c r="D66" s="54">
        <v>0</v>
      </c>
      <c r="E66" s="54">
        <v>11845</v>
      </c>
    </row>
    <row r="67" spans="1:5" ht="15.75" x14ac:dyDescent="0.25">
      <c r="A67" s="13">
        <f t="shared" si="0"/>
        <v>55</v>
      </c>
      <c r="B67" s="11" t="s">
        <v>33</v>
      </c>
      <c r="C67" s="54">
        <v>10</v>
      </c>
      <c r="D67" s="54"/>
      <c r="E67" s="54">
        <v>10</v>
      </c>
    </row>
    <row r="68" spans="1:5" ht="15.75" x14ac:dyDescent="0.25">
      <c r="A68" s="13">
        <f t="shared" si="0"/>
        <v>56</v>
      </c>
      <c r="B68" s="11" t="s">
        <v>34</v>
      </c>
      <c r="C68" s="54">
        <v>1284</v>
      </c>
      <c r="D68" s="54"/>
      <c r="E68" s="54">
        <v>1284</v>
      </c>
    </row>
    <row r="69" spans="1:5" ht="15.75" x14ac:dyDescent="0.25">
      <c r="A69" s="13">
        <f t="shared" si="0"/>
        <v>57</v>
      </c>
      <c r="B69" s="11" t="s">
        <v>146</v>
      </c>
      <c r="C69" s="54">
        <v>2056</v>
      </c>
      <c r="D69" s="54"/>
      <c r="E69" s="54">
        <v>2056</v>
      </c>
    </row>
    <row r="70" spans="1:5" ht="15.75" x14ac:dyDescent="0.25">
      <c r="A70" s="13">
        <f t="shared" si="0"/>
        <v>58</v>
      </c>
      <c r="B70" s="11" t="s">
        <v>35</v>
      </c>
      <c r="C70" s="54">
        <v>120</v>
      </c>
      <c r="D70" s="54"/>
      <c r="E70" s="54">
        <v>120</v>
      </c>
    </row>
    <row r="71" spans="1:5" ht="15.75" x14ac:dyDescent="0.25">
      <c r="A71" s="13">
        <f t="shared" si="0"/>
        <v>59</v>
      </c>
      <c r="B71" s="11" t="s">
        <v>36</v>
      </c>
      <c r="C71" s="54">
        <v>1352.3</v>
      </c>
      <c r="D71" s="54"/>
      <c r="E71" s="54">
        <v>1352.3</v>
      </c>
    </row>
    <row r="72" spans="1:5" ht="15.75" x14ac:dyDescent="0.25">
      <c r="A72" s="13">
        <f t="shared" si="0"/>
        <v>60</v>
      </c>
      <c r="B72" s="11" t="s">
        <v>37</v>
      </c>
      <c r="C72" s="54">
        <v>1363</v>
      </c>
      <c r="D72" s="54"/>
      <c r="E72" s="54">
        <v>1363</v>
      </c>
    </row>
    <row r="73" spans="1:5" ht="31.5" x14ac:dyDescent="0.25">
      <c r="A73" s="13">
        <f t="shared" si="0"/>
        <v>61</v>
      </c>
      <c r="B73" s="11" t="s">
        <v>38</v>
      </c>
      <c r="C73" s="54">
        <v>5281.7</v>
      </c>
      <c r="D73" s="54"/>
      <c r="E73" s="54">
        <v>5281.7</v>
      </c>
    </row>
    <row r="74" spans="1:5" ht="15.75" x14ac:dyDescent="0.25">
      <c r="A74" s="13">
        <f t="shared" si="0"/>
        <v>62</v>
      </c>
      <c r="B74" s="11" t="s">
        <v>39</v>
      </c>
      <c r="C74" s="54">
        <v>250</v>
      </c>
      <c r="D74" s="54"/>
      <c r="E74" s="54">
        <v>250</v>
      </c>
    </row>
    <row r="75" spans="1:5" ht="15.75" x14ac:dyDescent="0.25">
      <c r="A75" s="13">
        <f t="shared" si="0"/>
        <v>63</v>
      </c>
      <c r="B75" s="11" t="s">
        <v>40</v>
      </c>
      <c r="C75" s="54">
        <v>20</v>
      </c>
      <c r="D75" s="54"/>
      <c r="E75" s="54">
        <v>20</v>
      </c>
    </row>
    <row r="76" spans="1:5" ht="15.75" x14ac:dyDescent="0.25">
      <c r="A76" s="13">
        <f t="shared" si="0"/>
        <v>64</v>
      </c>
      <c r="B76" s="11" t="s">
        <v>156</v>
      </c>
      <c r="C76" s="54">
        <v>108</v>
      </c>
      <c r="D76" s="54"/>
      <c r="E76" s="54">
        <v>108</v>
      </c>
    </row>
    <row r="77" spans="1:5" ht="31.5" x14ac:dyDescent="0.25">
      <c r="A77" s="13">
        <f t="shared" si="0"/>
        <v>65</v>
      </c>
      <c r="B77" s="10" t="s">
        <v>232</v>
      </c>
      <c r="C77" s="53">
        <v>1843.5</v>
      </c>
      <c r="D77" s="53">
        <v>0</v>
      </c>
      <c r="E77" s="53">
        <v>1843.5</v>
      </c>
    </row>
    <row r="78" spans="1:5" ht="15.75" x14ac:dyDescent="0.25">
      <c r="A78" s="13">
        <f t="shared" si="0"/>
        <v>66</v>
      </c>
      <c r="B78" s="10" t="s">
        <v>233</v>
      </c>
      <c r="C78" s="53">
        <v>1843.5</v>
      </c>
      <c r="D78" s="53">
        <v>0</v>
      </c>
      <c r="E78" s="53">
        <v>1843.5</v>
      </c>
    </row>
    <row r="79" spans="1:5" ht="15.75" x14ac:dyDescent="0.25">
      <c r="A79" s="13">
        <f t="shared" si="0"/>
        <v>67</v>
      </c>
      <c r="B79" s="11" t="s">
        <v>41</v>
      </c>
      <c r="C79" s="54">
        <v>1000</v>
      </c>
      <c r="D79" s="54"/>
      <c r="E79" s="54">
        <v>1000</v>
      </c>
    </row>
    <row r="80" spans="1:5" ht="15.75" x14ac:dyDescent="0.25">
      <c r="A80" s="13">
        <f t="shared" si="0"/>
        <v>68</v>
      </c>
      <c r="B80" s="11" t="s">
        <v>42</v>
      </c>
      <c r="C80" s="54">
        <v>843.5</v>
      </c>
      <c r="D80" s="54"/>
      <c r="E80" s="54">
        <v>843.5</v>
      </c>
    </row>
    <row r="81" spans="1:5" ht="15.75" x14ac:dyDescent="0.25">
      <c r="A81" s="13">
        <f t="shared" si="0"/>
        <v>69</v>
      </c>
      <c r="B81" s="10" t="s">
        <v>231</v>
      </c>
      <c r="C81" s="53">
        <v>168617.60000000001</v>
      </c>
      <c r="D81" s="53">
        <v>1343.3</v>
      </c>
      <c r="E81" s="53">
        <v>169960.9</v>
      </c>
    </row>
  </sheetData>
  <mergeCells count="3">
    <mergeCell ref="B3:C3"/>
    <mergeCell ref="B5:C5"/>
    <mergeCell ref="B4:D4"/>
  </mergeCells>
  <pageMargins left="0.9055118110236221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9"/>
  <sheetViews>
    <sheetView showZeros="0" zoomScaleNormal="100" workbookViewId="0">
      <pane xSplit="2" ySplit="8" topLeftCell="C174" activePane="bottomRight" state="frozen"/>
      <selection pane="topRight" activeCell="D1" sqref="D1"/>
      <selection pane="bottomLeft" activeCell="A7" sqref="A7"/>
      <selection pane="bottomRight" activeCell="B187" sqref="B187"/>
    </sheetView>
  </sheetViews>
  <sheetFormatPr defaultColWidth="10.140625" defaultRowHeight="15" x14ac:dyDescent="0.2"/>
  <cols>
    <col min="1" max="1" width="6" style="17" customWidth="1"/>
    <col min="2" max="2" width="44" style="2" customWidth="1"/>
    <col min="3" max="3" width="10.7109375" style="2" customWidth="1"/>
    <col min="4" max="4" width="10.140625" style="2" customWidth="1"/>
    <col min="5" max="5" width="10.7109375" style="2" customWidth="1"/>
    <col min="6" max="6" width="11.85546875" style="2" customWidth="1"/>
    <col min="7" max="7" width="11.28515625" style="2" customWidth="1"/>
    <col min="8" max="17" width="10.140625" style="2" customWidth="1"/>
    <col min="18" max="158" width="10.140625" style="2"/>
    <col min="159" max="159" width="6" style="2" customWidth="1"/>
    <col min="160" max="160" width="44" style="2" customWidth="1"/>
    <col min="161" max="161" width="10.7109375" style="2" customWidth="1"/>
    <col min="162" max="162" width="10.140625" style="2" customWidth="1"/>
    <col min="163" max="163" width="10.7109375" style="2" customWidth="1"/>
    <col min="164" max="164" width="11.85546875" style="2" customWidth="1"/>
    <col min="165" max="414" width="10.140625" style="2"/>
    <col min="415" max="415" width="6" style="2" customWidth="1"/>
    <col min="416" max="416" width="44" style="2" customWidth="1"/>
    <col min="417" max="417" width="10.7109375" style="2" customWidth="1"/>
    <col min="418" max="418" width="10.140625" style="2" customWidth="1"/>
    <col min="419" max="419" width="10.7109375" style="2" customWidth="1"/>
    <col min="420" max="420" width="11.85546875" style="2" customWidth="1"/>
    <col min="421" max="670" width="10.140625" style="2"/>
    <col min="671" max="671" width="6" style="2" customWidth="1"/>
    <col min="672" max="672" width="44" style="2" customWidth="1"/>
    <col min="673" max="673" width="10.7109375" style="2" customWidth="1"/>
    <col min="674" max="674" width="10.140625" style="2" customWidth="1"/>
    <col min="675" max="675" width="10.7109375" style="2" customWidth="1"/>
    <col min="676" max="676" width="11.85546875" style="2" customWidth="1"/>
    <col min="677" max="926" width="10.140625" style="2"/>
    <col min="927" max="927" width="6" style="2" customWidth="1"/>
    <col min="928" max="928" width="44" style="2" customWidth="1"/>
    <col min="929" max="929" width="10.7109375" style="2" customWidth="1"/>
    <col min="930" max="930" width="10.140625" style="2" customWidth="1"/>
    <col min="931" max="931" width="10.7109375" style="2" customWidth="1"/>
    <col min="932" max="932" width="11.85546875" style="2" customWidth="1"/>
    <col min="933" max="1182" width="10.140625" style="2"/>
    <col min="1183" max="1183" width="6" style="2" customWidth="1"/>
    <col min="1184" max="1184" width="44" style="2" customWidth="1"/>
    <col min="1185" max="1185" width="10.7109375" style="2" customWidth="1"/>
    <col min="1186" max="1186" width="10.140625" style="2" customWidth="1"/>
    <col min="1187" max="1187" width="10.7109375" style="2" customWidth="1"/>
    <col min="1188" max="1188" width="11.85546875" style="2" customWidth="1"/>
    <col min="1189" max="1438" width="10.140625" style="2"/>
    <col min="1439" max="1439" width="6" style="2" customWidth="1"/>
    <col min="1440" max="1440" width="44" style="2" customWidth="1"/>
    <col min="1441" max="1441" width="10.7109375" style="2" customWidth="1"/>
    <col min="1442" max="1442" width="10.140625" style="2" customWidth="1"/>
    <col min="1443" max="1443" width="10.7109375" style="2" customWidth="1"/>
    <col min="1444" max="1444" width="11.85546875" style="2" customWidth="1"/>
    <col min="1445" max="1694" width="10.140625" style="2"/>
    <col min="1695" max="1695" width="6" style="2" customWidth="1"/>
    <col min="1696" max="1696" width="44" style="2" customWidth="1"/>
    <col min="1697" max="1697" width="10.7109375" style="2" customWidth="1"/>
    <col min="1698" max="1698" width="10.140625" style="2" customWidth="1"/>
    <col min="1699" max="1699" width="10.7109375" style="2" customWidth="1"/>
    <col min="1700" max="1700" width="11.85546875" style="2" customWidth="1"/>
    <col min="1701" max="1950" width="10.140625" style="2"/>
    <col min="1951" max="1951" width="6" style="2" customWidth="1"/>
    <col min="1952" max="1952" width="44" style="2" customWidth="1"/>
    <col min="1953" max="1953" width="10.7109375" style="2" customWidth="1"/>
    <col min="1954" max="1954" width="10.140625" style="2" customWidth="1"/>
    <col min="1955" max="1955" width="10.7109375" style="2" customWidth="1"/>
    <col min="1956" max="1956" width="11.85546875" style="2" customWidth="1"/>
    <col min="1957" max="2206" width="10.140625" style="2"/>
    <col min="2207" max="2207" width="6" style="2" customWidth="1"/>
    <col min="2208" max="2208" width="44" style="2" customWidth="1"/>
    <col min="2209" max="2209" width="10.7109375" style="2" customWidth="1"/>
    <col min="2210" max="2210" width="10.140625" style="2" customWidth="1"/>
    <col min="2211" max="2211" width="10.7109375" style="2" customWidth="1"/>
    <col min="2212" max="2212" width="11.85546875" style="2" customWidth="1"/>
    <col min="2213" max="2462" width="10.140625" style="2"/>
    <col min="2463" max="2463" width="6" style="2" customWidth="1"/>
    <col min="2464" max="2464" width="44" style="2" customWidth="1"/>
    <col min="2465" max="2465" width="10.7109375" style="2" customWidth="1"/>
    <col min="2466" max="2466" width="10.140625" style="2" customWidth="1"/>
    <col min="2467" max="2467" width="10.7109375" style="2" customWidth="1"/>
    <col min="2468" max="2468" width="11.85546875" style="2" customWidth="1"/>
    <col min="2469" max="2718" width="10.140625" style="2"/>
    <col min="2719" max="2719" width="6" style="2" customWidth="1"/>
    <col min="2720" max="2720" width="44" style="2" customWidth="1"/>
    <col min="2721" max="2721" width="10.7109375" style="2" customWidth="1"/>
    <col min="2722" max="2722" width="10.140625" style="2" customWidth="1"/>
    <col min="2723" max="2723" width="10.7109375" style="2" customWidth="1"/>
    <col min="2724" max="2724" width="11.85546875" style="2" customWidth="1"/>
    <col min="2725" max="2974" width="10.140625" style="2"/>
    <col min="2975" max="2975" width="6" style="2" customWidth="1"/>
    <col min="2976" max="2976" width="44" style="2" customWidth="1"/>
    <col min="2977" max="2977" width="10.7109375" style="2" customWidth="1"/>
    <col min="2978" max="2978" width="10.140625" style="2" customWidth="1"/>
    <col min="2979" max="2979" width="10.7109375" style="2" customWidth="1"/>
    <col min="2980" max="2980" width="11.85546875" style="2" customWidth="1"/>
    <col min="2981" max="3230" width="10.140625" style="2"/>
    <col min="3231" max="3231" width="6" style="2" customWidth="1"/>
    <col min="3232" max="3232" width="44" style="2" customWidth="1"/>
    <col min="3233" max="3233" width="10.7109375" style="2" customWidth="1"/>
    <col min="3234" max="3234" width="10.140625" style="2" customWidth="1"/>
    <col min="3235" max="3235" width="10.7109375" style="2" customWidth="1"/>
    <col min="3236" max="3236" width="11.85546875" style="2" customWidth="1"/>
    <col min="3237" max="3486" width="10.140625" style="2"/>
    <col min="3487" max="3487" width="6" style="2" customWidth="1"/>
    <col min="3488" max="3488" width="44" style="2" customWidth="1"/>
    <col min="3489" max="3489" width="10.7109375" style="2" customWidth="1"/>
    <col min="3490" max="3490" width="10.140625" style="2" customWidth="1"/>
    <col min="3491" max="3491" width="10.7109375" style="2" customWidth="1"/>
    <col min="3492" max="3492" width="11.85546875" style="2" customWidth="1"/>
    <col min="3493" max="3742" width="10.140625" style="2"/>
    <col min="3743" max="3743" width="6" style="2" customWidth="1"/>
    <col min="3744" max="3744" width="44" style="2" customWidth="1"/>
    <col min="3745" max="3745" width="10.7109375" style="2" customWidth="1"/>
    <col min="3746" max="3746" width="10.140625" style="2" customWidth="1"/>
    <col min="3747" max="3747" width="10.7109375" style="2" customWidth="1"/>
    <col min="3748" max="3748" width="11.85546875" style="2" customWidth="1"/>
    <col min="3749" max="3998" width="10.140625" style="2"/>
    <col min="3999" max="3999" width="6" style="2" customWidth="1"/>
    <col min="4000" max="4000" width="44" style="2" customWidth="1"/>
    <col min="4001" max="4001" width="10.7109375" style="2" customWidth="1"/>
    <col min="4002" max="4002" width="10.140625" style="2" customWidth="1"/>
    <col min="4003" max="4003" width="10.7109375" style="2" customWidth="1"/>
    <col min="4004" max="4004" width="11.85546875" style="2" customWidth="1"/>
    <col min="4005" max="4254" width="10.140625" style="2"/>
    <col min="4255" max="4255" width="6" style="2" customWidth="1"/>
    <col min="4256" max="4256" width="44" style="2" customWidth="1"/>
    <col min="4257" max="4257" width="10.7109375" style="2" customWidth="1"/>
    <col min="4258" max="4258" width="10.140625" style="2" customWidth="1"/>
    <col min="4259" max="4259" width="10.7109375" style="2" customWidth="1"/>
    <col min="4260" max="4260" width="11.85546875" style="2" customWidth="1"/>
    <col min="4261" max="4510" width="10.140625" style="2"/>
    <col min="4511" max="4511" width="6" style="2" customWidth="1"/>
    <col min="4512" max="4512" width="44" style="2" customWidth="1"/>
    <col min="4513" max="4513" width="10.7109375" style="2" customWidth="1"/>
    <col min="4514" max="4514" width="10.140625" style="2" customWidth="1"/>
    <col min="4515" max="4515" width="10.7109375" style="2" customWidth="1"/>
    <col min="4516" max="4516" width="11.85546875" style="2" customWidth="1"/>
    <col min="4517" max="4766" width="10.140625" style="2"/>
    <col min="4767" max="4767" width="6" style="2" customWidth="1"/>
    <col min="4768" max="4768" width="44" style="2" customWidth="1"/>
    <col min="4769" max="4769" width="10.7109375" style="2" customWidth="1"/>
    <col min="4770" max="4770" width="10.140625" style="2" customWidth="1"/>
    <col min="4771" max="4771" width="10.7109375" style="2" customWidth="1"/>
    <col min="4772" max="4772" width="11.85546875" style="2" customWidth="1"/>
    <col min="4773" max="5022" width="10.140625" style="2"/>
    <col min="5023" max="5023" width="6" style="2" customWidth="1"/>
    <col min="5024" max="5024" width="44" style="2" customWidth="1"/>
    <col min="5025" max="5025" width="10.7109375" style="2" customWidth="1"/>
    <col min="5026" max="5026" width="10.140625" style="2" customWidth="1"/>
    <col min="5027" max="5027" width="10.7109375" style="2" customWidth="1"/>
    <col min="5028" max="5028" width="11.85546875" style="2" customWidth="1"/>
    <col min="5029" max="5278" width="10.140625" style="2"/>
    <col min="5279" max="5279" width="6" style="2" customWidth="1"/>
    <col min="5280" max="5280" width="44" style="2" customWidth="1"/>
    <col min="5281" max="5281" width="10.7109375" style="2" customWidth="1"/>
    <col min="5282" max="5282" width="10.140625" style="2" customWidth="1"/>
    <col min="5283" max="5283" width="10.7109375" style="2" customWidth="1"/>
    <col min="5284" max="5284" width="11.85546875" style="2" customWidth="1"/>
    <col min="5285" max="5534" width="10.140625" style="2"/>
    <col min="5535" max="5535" width="6" style="2" customWidth="1"/>
    <col min="5536" max="5536" width="44" style="2" customWidth="1"/>
    <col min="5537" max="5537" width="10.7109375" style="2" customWidth="1"/>
    <col min="5538" max="5538" width="10.140625" style="2" customWidth="1"/>
    <col min="5539" max="5539" width="10.7109375" style="2" customWidth="1"/>
    <col min="5540" max="5540" width="11.85546875" style="2" customWidth="1"/>
    <col min="5541" max="5790" width="10.140625" style="2"/>
    <col min="5791" max="5791" width="6" style="2" customWidth="1"/>
    <col min="5792" max="5792" width="44" style="2" customWidth="1"/>
    <col min="5793" max="5793" width="10.7109375" style="2" customWidth="1"/>
    <col min="5794" max="5794" width="10.140625" style="2" customWidth="1"/>
    <col min="5795" max="5795" width="10.7109375" style="2" customWidth="1"/>
    <col min="5796" max="5796" width="11.85546875" style="2" customWidth="1"/>
    <col min="5797" max="6046" width="10.140625" style="2"/>
    <col min="6047" max="6047" width="6" style="2" customWidth="1"/>
    <col min="6048" max="6048" width="44" style="2" customWidth="1"/>
    <col min="6049" max="6049" width="10.7109375" style="2" customWidth="1"/>
    <col min="6050" max="6050" width="10.140625" style="2" customWidth="1"/>
    <col min="6051" max="6051" width="10.7109375" style="2" customWidth="1"/>
    <col min="6052" max="6052" width="11.85546875" style="2" customWidth="1"/>
    <col min="6053" max="6302" width="10.140625" style="2"/>
    <col min="6303" max="6303" width="6" style="2" customWidth="1"/>
    <col min="6304" max="6304" width="44" style="2" customWidth="1"/>
    <col min="6305" max="6305" width="10.7109375" style="2" customWidth="1"/>
    <col min="6306" max="6306" width="10.140625" style="2" customWidth="1"/>
    <col min="6307" max="6307" width="10.7109375" style="2" customWidth="1"/>
    <col min="6308" max="6308" width="11.85546875" style="2" customWidth="1"/>
    <col min="6309" max="6558" width="10.140625" style="2"/>
    <col min="6559" max="6559" width="6" style="2" customWidth="1"/>
    <col min="6560" max="6560" width="44" style="2" customWidth="1"/>
    <col min="6561" max="6561" width="10.7109375" style="2" customWidth="1"/>
    <col min="6562" max="6562" width="10.140625" style="2" customWidth="1"/>
    <col min="6563" max="6563" width="10.7109375" style="2" customWidth="1"/>
    <col min="6564" max="6564" width="11.85546875" style="2" customWidth="1"/>
    <col min="6565" max="6814" width="10.140625" style="2"/>
    <col min="6815" max="6815" width="6" style="2" customWidth="1"/>
    <col min="6816" max="6816" width="44" style="2" customWidth="1"/>
    <col min="6817" max="6817" width="10.7109375" style="2" customWidth="1"/>
    <col min="6818" max="6818" width="10.140625" style="2" customWidth="1"/>
    <col min="6819" max="6819" width="10.7109375" style="2" customWidth="1"/>
    <col min="6820" max="6820" width="11.85546875" style="2" customWidth="1"/>
    <col min="6821" max="7070" width="10.140625" style="2"/>
    <col min="7071" max="7071" width="6" style="2" customWidth="1"/>
    <col min="7072" max="7072" width="44" style="2" customWidth="1"/>
    <col min="7073" max="7073" width="10.7109375" style="2" customWidth="1"/>
    <col min="7074" max="7074" width="10.140625" style="2" customWidth="1"/>
    <col min="7075" max="7075" width="10.7109375" style="2" customWidth="1"/>
    <col min="7076" max="7076" width="11.85546875" style="2" customWidth="1"/>
    <col min="7077" max="7326" width="10.140625" style="2"/>
    <col min="7327" max="7327" width="6" style="2" customWidth="1"/>
    <col min="7328" max="7328" width="44" style="2" customWidth="1"/>
    <col min="7329" max="7329" width="10.7109375" style="2" customWidth="1"/>
    <col min="7330" max="7330" width="10.140625" style="2" customWidth="1"/>
    <col min="7331" max="7331" width="10.7109375" style="2" customWidth="1"/>
    <col min="7332" max="7332" width="11.85546875" style="2" customWidth="1"/>
    <col min="7333" max="7582" width="10.140625" style="2"/>
    <col min="7583" max="7583" width="6" style="2" customWidth="1"/>
    <col min="7584" max="7584" width="44" style="2" customWidth="1"/>
    <col min="7585" max="7585" width="10.7109375" style="2" customWidth="1"/>
    <col min="7586" max="7586" width="10.140625" style="2" customWidth="1"/>
    <col min="7587" max="7587" width="10.7109375" style="2" customWidth="1"/>
    <col min="7588" max="7588" width="11.85546875" style="2" customWidth="1"/>
    <col min="7589" max="7838" width="10.140625" style="2"/>
    <col min="7839" max="7839" width="6" style="2" customWidth="1"/>
    <col min="7840" max="7840" width="44" style="2" customWidth="1"/>
    <col min="7841" max="7841" width="10.7109375" style="2" customWidth="1"/>
    <col min="7842" max="7842" width="10.140625" style="2" customWidth="1"/>
    <col min="7843" max="7843" width="10.7109375" style="2" customWidth="1"/>
    <col min="7844" max="7844" width="11.85546875" style="2" customWidth="1"/>
    <col min="7845" max="8094" width="10.140625" style="2"/>
    <col min="8095" max="8095" width="6" style="2" customWidth="1"/>
    <col min="8096" max="8096" width="44" style="2" customWidth="1"/>
    <col min="8097" max="8097" width="10.7109375" style="2" customWidth="1"/>
    <col min="8098" max="8098" width="10.140625" style="2" customWidth="1"/>
    <col min="8099" max="8099" width="10.7109375" style="2" customWidth="1"/>
    <col min="8100" max="8100" width="11.85546875" style="2" customWidth="1"/>
    <col min="8101" max="8350" width="10.140625" style="2"/>
    <col min="8351" max="8351" width="6" style="2" customWidth="1"/>
    <col min="8352" max="8352" width="44" style="2" customWidth="1"/>
    <col min="8353" max="8353" width="10.7109375" style="2" customWidth="1"/>
    <col min="8354" max="8354" width="10.140625" style="2" customWidth="1"/>
    <col min="8355" max="8355" width="10.7109375" style="2" customWidth="1"/>
    <col min="8356" max="8356" width="11.85546875" style="2" customWidth="1"/>
    <col min="8357" max="8606" width="10.140625" style="2"/>
    <col min="8607" max="8607" width="6" style="2" customWidth="1"/>
    <col min="8608" max="8608" width="44" style="2" customWidth="1"/>
    <col min="8609" max="8609" width="10.7109375" style="2" customWidth="1"/>
    <col min="8610" max="8610" width="10.140625" style="2" customWidth="1"/>
    <col min="8611" max="8611" width="10.7109375" style="2" customWidth="1"/>
    <col min="8612" max="8612" width="11.85546875" style="2" customWidth="1"/>
    <col min="8613" max="8862" width="10.140625" style="2"/>
    <col min="8863" max="8863" width="6" style="2" customWidth="1"/>
    <col min="8864" max="8864" width="44" style="2" customWidth="1"/>
    <col min="8865" max="8865" width="10.7109375" style="2" customWidth="1"/>
    <col min="8866" max="8866" width="10.140625" style="2" customWidth="1"/>
    <col min="8867" max="8867" width="10.7109375" style="2" customWidth="1"/>
    <col min="8868" max="8868" width="11.85546875" style="2" customWidth="1"/>
    <col min="8869" max="9118" width="10.140625" style="2"/>
    <col min="9119" max="9119" width="6" style="2" customWidth="1"/>
    <col min="9120" max="9120" width="44" style="2" customWidth="1"/>
    <col min="9121" max="9121" width="10.7109375" style="2" customWidth="1"/>
    <col min="9122" max="9122" width="10.140625" style="2" customWidth="1"/>
    <col min="9123" max="9123" width="10.7109375" style="2" customWidth="1"/>
    <col min="9124" max="9124" width="11.85546875" style="2" customWidth="1"/>
    <col min="9125" max="9374" width="10.140625" style="2"/>
    <col min="9375" max="9375" width="6" style="2" customWidth="1"/>
    <col min="9376" max="9376" width="44" style="2" customWidth="1"/>
    <col min="9377" max="9377" width="10.7109375" style="2" customWidth="1"/>
    <col min="9378" max="9378" width="10.140625" style="2" customWidth="1"/>
    <col min="9379" max="9379" width="10.7109375" style="2" customWidth="1"/>
    <col min="9380" max="9380" width="11.85546875" style="2" customWidth="1"/>
    <col min="9381" max="9630" width="10.140625" style="2"/>
    <col min="9631" max="9631" width="6" style="2" customWidth="1"/>
    <col min="9632" max="9632" width="44" style="2" customWidth="1"/>
    <col min="9633" max="9633" width="10.7109375" style="2" customWidth="1"/>
    <col min="9634" max="9634" width="10.140625" style="2" customWidth="1"/>
    <col min="9635" max="9635" width="10.7109375" style="2" customWidth="1"/>
    <col min="9636" max="9636" width="11.85546875" style="2" customWidth="1"/>
    <col min="9637" max="9886" width="10.140625" style="2"/>
    <col min="9887" max="9887" width="6" style="2" customWidth="1"/>
    <col min="9888" max="9888" width="44" style="2" customWidth="1"/>
    <col min="9889" max="9889" width="10.7109375" style="2" customWidth="1"/>
    <col min="9890" max="9890" width="10.140625" style="2" customWidth="1"/>
    <col min="9891" max="9891" width="10.7109375" style="2" customWidth="1"/>
    <col min="9892" max="9892" width="11.85546875" style="2" customWidth="1"/>
    <col min="9893" max="10142" width="10.140625" style="2"/>
    <col min="10143" max="10143" width="6" style="2" customWidth="1"/>
    <col min="10144" max="10144" width="44" style="2" customWidth="1"/>
    <col min="10145" max="10145" width="10.7109375" style="2" customWidth="1"/>
    <col min="10146" max="10146" width="10.140625" style="2" customWidth="1"/>
    <col min="10147" max="10147" width="10.7109375" style="2" customWidth="1"/>
    <col min="10148" max="10148" width="11.85546875" style="2" customWidth="1"/>
    <col min="10149" max="10398" width="10.140625" style="2"/>
    <col min="10399" max="10399" width="6" style="2" customWidth="1"/>
    <col min="10400" max="10400" width="44" style="2" customWidth="1"/>
    <col min="10401" max="10401" width="10.7109375" style="2" customWidth="1"/>
    <col min="10402" max="10402" width="10.140625" style="2" customWidth="1"/>
    <col min="10403" max="10403" width="10.7109375" style="2" customWidth="1"/>
    <col min="10404" max="10404" width="11.85546875" style="2" customWidth="1"/>
    <col min="10405" max="10654" width="10.140625" style="2"/>
    <col min="10655" max="10655" width="6" style="2" customWidth="1"/>
    <col min="10656" max="10656" width="44" style="2" customWidth="1"/>
    <col min="10657" max="10657" width="10.7109375" style="2" customWidth="1"/>
    <col min="10658" max="10658" width="10.140625" style="2" customWidth="1"/>
    <col min="10659" max="10659" width="10.7109375" style="2" customWidth="1"/>
    <col min="10660" max="10660" width="11.85546875" style="2" customWidth="1"/>
    <col min="10661" max="10910" width="10.140625" style="2"/>
    <col min="10911" max="10911" width="6" style="2" customWidth="1"/>
    <col min="10912" max="10912" width="44" style="2" customWidth="1"/>
    <col min="10913" max="10913" width="10.7109375" style="2" customWidth="1"/>
    <col min="10914" max="10914" width="10.140625" style="2" customWidth="1"/>
    <col min="10915" max="10915" width="10.7109375" style="2" customWidth="1"/>
    <col min="10916" max="10916" width="11.85546875" style="2" customWidth="1"/>
    <col min="10917" max="11166" width="10.140625" style="2"/>
    <col min="11167" max="11167" width="6" style="2" customWidth="1"/>
    <col min="11168" max="11168" width="44" style="2" customWidth="1"/>
    <col min="11169" max="11169" width="10.7109375" style="2" customWidth="1"/>
    <col min="11170" max="11170" width="10.140625" style="2" customWidth="1"/>
    <col min="11171" max="11171" width="10.7109375" style="2" customWidth="1"/>
    <col min="11172" max="11172" width="11.85546875" style="2" customWidth="1"/>
    <col min="11173" max="11422" width="10.140625" style="2"/>
    <col min="11423" max="11423" width="6" style="2" customWidth="1"/>
    <col min="11424" max="11424" width="44" style="2" customWidth="1"/>
    <col min="11425" max="11425" width="10.7109375" style="2" customWidth="1"/>
    <col min="11426" max="11426" width="10.140625" style="2" customWidth="1"/>
    <col min="11427" max="11427" width="10.7109375" style="2" customWidth="1"/>
    <col min="11428" max="11428" width="11.85546875" style="2" customWidth="1"/>
    <col min="11429" max="11678" width="10.140625" style="2"/>
    <col min="11679" max="11679" width="6" style="2" customWidth="1"/>
    <col min="11680" max="11680" width="44" style="2" customWidth="1"/>
    <col min="11681" max="11681" width="10.7109375" style="2" customWidth="1"/>
    <col min="11682" max="11682" width="10.140625" style="2" customWidth="1"/>
    <col min="11683" max="11683" width="10.7109375" style="2" customWidth="1"/>
    <col min="11684" max="11684" width="11.85546875" style="2" customWidth="1"/>
    <col min="11685" max="11934" width="10.140625" style="2"/>
    <col min="11935" max="11935" width="6" style="2" customWidth="1"/>
    <col min="11936" max="11936" width="44" style="2" customWidth="1"/>
    <col min="11937" max="11937" width="10.7109375" style="2" customWidth="1"/>
    <col min="11938" max="11938" width="10.140625" style="2" customWidth="1"/>
    <col min="11939" max="11939" width="10.7109375" style="2" customWidth="1"/>
    <col min="11940" max="11940" width="11.85546875" style="2" customWidth="1"/>
    <col min="11941" max="12190" width="10.140625" style="2"/>
    <col min="12191" max="12191" width="6" style="2" customWidth="1"/>
    <col min="12192" max="12192" width="44" style="2" customWidth="1"/>
    <col min="12193" max="12193" width="10.7109375" style="2" customWidth="1"/>
    <col min="12194" max="12194" width="10.140625" style="2" customWidth="1"/>
    <col min="12195" max="12195" width="10.7109375" style="2" customWidth="1"/>
    <col min="12196" max="12196" width="11.85546875" style="2" customWidth="1"/>
    <col min="12197" max="12446" width="10.140625" style="2"/>
    <col min="12447" max="12447" width="6" style="2" customWidth="1"/>
    <col min="12448" max="12448" width="44" style="2" customWidth="1"/>
    <col min="12449" max="12449" width="10.7109375" style="2" customWidth="1"/>
    <col min="12450" max="12450" width="10.140625" style="2" customWidth="1"/>
    <col min="12451" max="12451" width="10.7109375" style="2" customWidth="1"/>
    <col min="12452" max="12452" width="11.85546875" style="2" customWidth="1"/>
    <col min="12453" max="12702" width="10.140625" style="2"/>
    <col min="12703" max="12703" width="6" style="2" customWidth="1"/>
    <col min="12704" max="12704" width="44" style="2" customWidth="1"/>
    <col min="12705" max="12705" width="10.7109375" style="2" customWidth="1"/>
    <col min="12706" max="12706" width="10.140625" style="2" customWidth="1"/>
    <col min="12707" max="12707" width="10.7109375" style="2" customWidth="1"/>
    <col min="12708" max="12708" width="11.85546875" style="2" customWidth="1"/>
    <col min="12709" max="12958" width="10.140625" style="2"/>
    <col min="12959" max="12959" width="6" style="2" customWidth="1"/>
    <col min="12960" max="12960" width="44" style="2" customWidth="1"/>
    <col min="12961" max="12961" width="10.7109375" style="2" customWidth="1"/>
    <col min="12962" max="12962" width="10.140625" style="2" customWidth="1"/>
    <col min="12963" max="12963" width="10.7109375" style="2" customWidth="1"/>
    <col min="12964" max="12964" width="11.85546875" style="2" customWidth="1"/>
    <col min="12965" max="13214" width="10.140625" style="2"/>
    <col min="13215" max="13215" width="6" style="2" customWidth="1"/>
    <col min="13216" max="13216" width="44" style="2" customWidth="1"/>
    <col min="13217" max="13217" width="10.7109375" style="2" customWidth="1"/>
    <col min="13218" max="13218" width="10.140625" style="2" customWidth="1"/>
    <col min="13219" max="13219" width="10.7109375" style="2" customWidth="1"/>
    <col min="13220" max="13220" width="11.85546875" style="2" customWidth="1"/>
    <col min="13221" max="13470" width="10.140625" style="2"/>
    <col min="13471" max="13471" width="6" style="2" customWidth="1"/>
    <col min="13472" max="13472" width="44" style="2" customWidth="1"/>
    <col min="13473" max="13473" width="10.7109375" style="2" customWidth="1"/>
    <col min="13474" max="13474" width="10.140625" style="2" customWidth="1"/>
    <col min="13475" max="13475" width="10.7109375" style="2" customWidth="1"/>
    <col min="13476" max="13476" width="11.85546875" style="2" customWidth="1"/>
    <col min="13477" max="13726" width="10.140625" style="2"/>
    <col min="13727" max="13727" width="6" style="2" customWidth="1"/>
    <col min="13728" max="13728" width="44" style="2" customWidth="1"/>
    <col min="13729" max="13729" width="10.7109375" style="2" customWidth="1"/>
    <col min="13730" max="13730" width="10.140625" style="2" customWidth="1"/>
    <col min="13731" max="13731" width="10.7109375" style="2" customWidth="1"/>
    <col min="13732" max="13732" width="11.85546875" style="2" customWidth="1"/>
    <col min="13733" max="13982" width="10.140625" style="2"/>
    <col min="13983" max="13983" width="6" style="2" customWidth="1"/>
    <col min="13984" max="13984" width="44" style="2" customWidth="1"/>
    <col min="13985" max="13985" width="10.7109375" style="2" customWidth="1"/>
    <col min="13986" max="13986" width="10.140625" style="2" customWidth="1"/>
    <col min="13987" max="13987" width="10.7109375" style="2" customWidth="1"/>
    <col min="13988" max="13988" width="11.85546875" style="2" customWidth="1"/>
    <col min="13989" max="14238" width="10.140625" style="2"/>
    <col min="14239" max="14239" width="6" style="2" customWidth="1"/>
    <col min="14240" max="14240" width="44" style="2" customWidth="1"/>
    <col min="14241" max="14241" width="10.7109375" style="2" customWidth="1"/>
    <col min="14242" max="14242" width="10.140625" style="2" customWidth="1"/>
    <col min="14243" max="14243" width="10.7109375" style="2" customWidth="1"/>
    <col min="14244" max="14244" width="11.85546875" style="2" customWidth="1"/>
    <col min="14245" max="14494" width="10.140625" style="2"/>
    <col min="14495" max="14495" width="6" style="2" customWidth="1"/>
    <col min="14496" max="14496" width="44" style="2" customWidth="1"/>
    <col min="14497" max="14497" width="10.7109375" style="2" customWidth="1"/>
    <col min="14498" max="14498" width="10.140625" style="2" customWidth="1"/>
    <col min="14499" max="14499" width="10.7109375" style="2" customWidth="1"/>
    <col min="14500" max="14500" width="11.85546875" style="2" customWidth="1"/>
    <col min="14501" max="14750" width="10.140625" style="2"/>
    <col min="14751" max="14751" width="6" style="2" customWidth="1"/>
    <col min="14752" max="14752" width="44" style="2" customWidth="1"/>
    <col min="14753" max="14753" width="10.7109375" style="2" customWidth="1"/>
    <col min="14754" max="14754" width="10.140625" style="2" customWidth="1"/>
    <col min="14755" max="14755" width="10.7109375" style="2" customWidth="1"/>
    <col min="14756" max="14756" width="11.85546875" style="2" customWidth="1"/>
    <col min="14757" max="15006" width="10.140625" style="2"/>
    <col min="15007" max="15007" width="6" style="2" customWidth="1"/>
    <col min="15008" max="15008" width="44" style="2" customWidth="1"/>
    <col min="15009" max="15009" width="10.7109375" style="2" customWidth="1"/>
    <col min="15010" max="15010" width="10.140625" style="2" customWidth="1"/>
    <col min="15011" max="15011" width="10.7109375" style="2" customWidth="1"/>
    <col min="15012" max="15012" width="11.85546875" style="2" customWidth="1"/>
    <col min="15013" max="15262" width="10.140625" style="2"/>
    <col min="15263" max="15263" width="6" style="2" customWidth="1"/>
    <col min="15264" max="15264" width="44" style="2" customWidth="1"/>
    <col min="15265" max="15265" width="10.7109375" style="2" customWidth="1"/>
    <col min="15266" max="15266" width="10.140625" style="2" customWidth="1"/>
    <col min="15267" max="15267" width="10.7109375" style="2" customWidth="1"/>
    <col min="15268" max="15268" width="11.85546875" style="2" customWidth="1"/>
    <col min="15269" max="15518" width="10.140625" style="2"/>
    <col min="15519" max="15519" width="6" style="2" customWidth="1"/>
    <col min="15520" max="15520" width="44" style="2" customWidth="1"/>
    <col min="15521" max="15521" width="10.7109375" style="2" customWidth="1"/>
    <col min="15522" max="15522" width="10.140625" style="2" customWidth="1"/>
    <col min="15523" max="15523" width="10.7109375" style="2" customWidth="1"/>
    <col min="15524" max="15524" width="11.85546875" style="2" customWidth="1"/>
    <col min="15525" max="15774" width="10.140625" style="2"/>
    <col min="15775" max="15775" width="6" style="2" customWidth="1"/>
    <col min="15776" max="15776" width="44" style="2" customWidth="1"/>
    <col min="15777" max="15777" width="10.7109375" style="2" customWidth="1"/>
    <col min="15778" max="15778" width="10.140625" style="2" customWidth="1"/>
    <col min="15779" max="15779" width="10.7109375" style="2" customWidth="1"/>
    <col min="15780" max="15780" width="11.85546875" style="2" customWidth="1"/>
    <col min="15781" max="16030" width="10.140625" style="2"/>
    <col min="16031" max="16031" width="6" style="2" customWidth="1"/>
    <col min="16032" max="16032" width="44" style="2" customWidth="1"/>
    <col min="16033" max="16033" width="10.7109375" style="2" customWidth="1"/>
    <col min="16034" max="16034" width="10.140625" style="2" customWidth="1"/>
    <col min="16035" max="16035" width="10.7109375" style="2" customWidth="1"/>
    <col min="16036" max="16036" width="11.85546875" style="2" customWidth="1"/>
    <col min="16037" max="16384" width="10.140625" style="2"/>
  </cols>
  <sheetData>
    <row r="1" spans="1:17" x14ac:dyDescent="0.2">
      <c r="K1" s="5" t="s">
        <v>215</v>
      </c>
    </row>
    <row r="2" spans="1:17" ht="7.5" customHeight="1" x14ac:dyDescent="0.2"/>
    <row r="3" spans="1:17" ht="15.75" x14ac:dyDescent="0.25">
      <c r="A3" s="12" t="s">
        <v>43</v>
      </c>
      <c r="B3" s="1"/>
      <c r="C3" s="1"/>
      <c r="D3" s="1"/>
      <c r="E3" s="1"/>
      <c r="F3" s="1"/>
      <c r="N3" s="1" t="s">
        <v>147</v>
      </c>
    </row>
    <row r="4" spans="1:17" ht="15.75" x14ac:dyDescent="0.25">
      <c r="A4" s="12"/>
      <c r="B4" s="1"/>
      <c r="C4" s="59" t="s">
        <v>212</v>
      </c>
      <c r="D4" s="60"/>
      <c r="E4" s="60"/>
      <c r="F4" s="61"/>
      <c r="G4" s="62" t="s">
        <v>213</v>
      </c>
      <c r="H4" s="63"/>
      <c r="I4" s="63"/>
      <c r="J4" s="64"/>
      <c r="K4" s="59" t="s">
        <v>214</v>
      </c>
      <c r="L4" s="60"/>
      <c r="M4" s="60"/>
      <c r="N4" s="61"/>
      <c r="O4" s="40"/>
      <c r="P4" s="40"/>
      <c r="Q4" s="40"/>
    </row>
    <row r="5" spans="1:17" ht="13.5" customHeight="1" x14ac:dyDescent="0.25">
      <c r="A5" s="65" t="s">
        <v>0</v>
      </c>
      <c r="B5" s="65" t="s">
        <v>44</v>
      </c>
      <c r="C5" s="58" t="s">
        <v>1</v>
      </c>
      <c r="D5" s="57" t="s">
        <v>2</v>
      </c>
      <c r="E5" s="57"/>
      <c r="F5" s="57"/>
      <c r="G5" s="58" t="s">
        <v>1</v>
      </c>
      <c r="H5" s="57" t="s">
        <v>2</v>
      </c>
      <c r="I5" s="57"/>
      <c r="J5" s="57"/>
      <c r="K5" s="58" t="s">
        <v>1</v>
      </c>
      <c r="L5" s="57" t="s">
        <v>2</v>
      </c>
      <c r="M5" s="57"/>
      <c r="N5" s="57"/>
      <c r="O5" s="41"/>
      <c r="P5" s="41"/>
      <c r="Q5" s="41"/>
    </row>
    <row r="6" spans="1:17" ht="15.75" customHeight="1" x14ac:dyDescent="0.25">
      <c r="A6" s="65"/>
      <c r="B6" s="65"/>
      <c r="C6" s="58"/>
      <c r="D6" s="58" t="s">
        <v>45</v>
      </c>
      <c r="E6" s="58"/>
      <c r="F6" s="58" t="s">
        <v>46</v>
      </c>
      <c r="G6" s="58"/>
      <c r="H6" s="58" t="s">
        <v>45</v>
      </c>
      <c r="I6" s="58"/>
      <c r="J6" s="58" t="s">
        <v>46</v>
      </c>
      <c r="K6" s="58"/>
      <c r="L6" s="58" t="s">
        <v>45</v>
      </c>
      <c r="M6" s="58"/>
      <c r="N6" s="58" t="s">
        <v>46</v>
      </c>
      <c r="O6" s="42"/>
      <c r="P6" s="42"/>
      <c r="Q6" s="42"/>
    </row>
    <row r="7" spans="1:17" ht="48" customHeight="1" x14ac:dyDescent="0.25">
      <c r="A7" s="65"/>
      <c r="B7" s="65"/>
      <c r="C7" s="58"/>
      <c r="D7" s="11" t="s">
        <v>47</v>
      </c>
      <c r="E7" s="11" t="s">
        <v>48</v>
      </c>
      <c r="F7" s="58"/>
      <c r="G7" s="58"/>
      <c r="H7" s="11" t="s">
        <v>47</v>
      </c>
      <c r="I7" s="11" t="s">
        <v>48</v>
      </c>
      <c r="J7" s="58"/>
      <c r="K7" s="58"/>
      <c r="L7" s="11" t="s">
        <v>47</v>
      </c>
      <c r="M7" s="11" t="s">
        <v>48</v>
      </c>
      <c r="N7" s="58"/>
      <c r="O7" s="42"/>
      <c r="P7" s="42"/>
      <c r="Q7" s="42"/>
    </row>
    <row r="8" spans="1:17" ht="15.75" x14ac:dyDescent="0.25">
      <c r="A8" s="4">
        <v>1</v>
      </c>
      <c r="B8" s="49">
        <v>2</v>
      </c>
      <c r="C8" s="47">
        <v>3</v>
      </c>
      <c r="D8" s="47">
        <v>4</v>
      </c>
      <c r="E8" s="47">
        <v>5</v>
      </c>
      <c r="F8" s="47">
        <v>6</v>
      </c>
      <c r="G8" s="47">
        <v>3</v>
      </c>
      <c r="H8" s="47">
        <v>4</v>
      </c>
      <c r="I8" s="47">
        <v>5</v>
      </c>
      <c r="J8" s="47">
        <v>6</v>
      </c>
      <c r="K8" s="47">
        <v>3</v>
      </c>
      <c r="L8" s="47">
        <v>4</v>
      </c>
      <c r="M8" s="47">
        <v>5</v>
      </c>
      <c r="N8" s="47">
        <v>6</v>
      </c>
      <c r="O8" s="41"/>
      <c r="P8" s="41"/>
      <c r="Q8" s="41"/>
    </row>
    <row r="9" spans="1:17" ht="15.75" x14ac:dyDescent="0.25">
      <c r="A9" s="13">
        <v>1</v>
      </c>
      <c r="B9" s="7" t="s">
        <v>49</v>
      </c>
      <c r="C9" s="53">
        <v>160</v>
      </c>
      <c r="D9" s="53">
        <v>159</v>
      </c>
      <c r="E9" s="53">
        <v>116.9</v>
      </c>
      <c r="F9" s="53">
        <v>1</v>
      </c>
      <c r="G9" s="53">
        <v>0</v>
      </c>
      <c r="H9" s="53">
        <v>0</v>
      </c>
      <c r="I9" s="53">
        <v>0</v>
      </c>
      <c r="J9" s="53">
        <v>0</v>
      </c>
      <c r="K9" s="53">
        <v>160</v>
      </c>
      <c r="L9" s="53">
        <v>159</v>
      </c>
      <c r="M9" s="53">
        <v>116.9</v>
      </c>
      <c r="N9" s="53">
        <v>1</v>
      </c>
    </row>
    <row r="10" spans="1:17" ht="15.75" x14ac:dyDescent="0.25">
      <c r="A10" s="13">
        <f>+A9+1</f>
        <v>2</v>
      </c>
      <c r="B10" s="7" t="s">
        <v>51</v>
      </c>
      <c r="C10" s="53">
        <v>160</v>
      </c>
      <c r="D10" s="53">
        <v>159</v>
      </c>
      <c r="E10" s="53">
        <v>116.9</v>
      </c>
      <c r="F10" s="53">
        <v>1</v>
      </c>
      <c r="G10" s="53">
        <v>0</v>
      </c>
      <c r="H10" s="53">
        <v>0</v>
      </c>
      <c r="I10" s="53">
        <v>0</v>
      </c>
      <c r="J10" s="53">
        <v>0</v>
      </c>
      <c r="K10" s="53">
        <v>160</v>
      </c>
      <c r="L10" s="53">
        <v>159</v>
      </c>
      <c r="M10" s="53">
        <v>116.9</v>
      </c>
      <c r="N10" s="53">
        <v>1</v>
      </c>
    </row>
    <row r="11" spans="1:17" ht="15.75" x14ac:dyDescent="0.25">
      <c r="A11" s="13">
        <f t="shared" ref="A11:A74" si="0">+A10+1</f>
        <v>3</v>
      </c>
      <c r="B11" s="48" t="s">
        <v>2</v>
      </c>
      <c r="C11" s="54">
        <v>0</v>
      </c>
      <c r="D11" s="54">
        <v>0</v>
      </c>
      <c r="E11" s="54">
        <v>0</v>
      </c>
      <c r="F11" s="54">
        <v>0</v>
      </c>
      <c r="G11" s="54"/>
      <c r="H11" s="54"/>
      <c r="I11" s="54"/>
      <c r="J11" s="54"/>
      <c r="K11" s="54">
        <v>0</v>
      </c>
      <c r="L11" s="54">
        <v>0</v>
      </c>
      <c r="M11" s="54">
        <v>0</v>
      </c>
      <c r="N11" s="54">
        <v>0</v>
      </c>
    </row>
    <row r="12" spans="1:17" ht="31.5" x14ac:dyDescent="0.25">
      <c r="A12" s="13">
        <f t="shared" si="0"/>
        <v>4</v>
      </c>
      <c r="B12" s="6" t="s">
        <v>68</v>
      </c>
      <c r="C12" s="54">
        <v>157.5</v>
      </c>
      <c r="D12" s="54">
        <v>156.5</v>
      </c>
      <c r="E12" s="54">
        <v>115</v>
      </c>
      <c r="F12" s="54">
        <v>1</v>
      </c>
      <c r="G12" s="54"/>
      <c r="H12" s="54"/>
      <c r="I12" s="54"/>
      <c r="J12" s="54"/>
      <c r="K12" s="54">
        <v>157.5</v>
      </c>
      <c r="L12" s="54">
        <v>156.5</v>
      </c>
      <c r="M12" s="54">
        <v>115</v>
      </c>
      <c r="N12" s="54">
        <v>1</v>
      </c>
    </row>
    <row r="13" spans="1:17" ht="63" x14ac:dyDescent="0.25">
      <c r="A13" s="13">
        <f t="shared" si="0"/>
        <v>5</v>
      </c>
      <c r="B13" s="6" t="s">
        <v>167</v>
      </c>
      <c r="C13" s="54">
        <v>2.5</v>
      </c>
      <c r="D13" s="54">
        <v>2.5</v>
      </c>
      <c r="E13" s="54">
        <v>1.9</v>
      </c>
      <c r="F13" s="54">
        <v>0</v>
      </c>
      <c r="G13" s="54"/>
      <c r="H13" s="54"/>
      <c r="I13" s="54"/>
      <c r="J13" s="54"/>
      <c r="K13" s="54">
        <v>2.5</v>
      </c>
      <c r="L13" s="54">
        <v>2.5</v>
      </c>
      <c r="M13" s="54">
        <v>1.9</v>
      </c>
      <c r="N13" s="54">
        <v>0</v>
      </c>
    </row>
    <row r="14" spans="1:17" ht="15.75" x14ac:dyDescent="0.25">
      <c r="A14" s="13">
        <f t="shared" si="0"/>
        <v>6</v>
      </c>
      <c r="B14" s="7" t="s">
        <v>3</v>
      </c>
      <c r="C14" s="53">
        <v>12943.3</v>
      </c>
      <c r="D14" s="53">
        <v>9571</v>
      </c>
      <c r="E14" s="53">
        <v>5007.8</v>
      </c>
      <c r="F14" s="53">
        <v>3372.3</v>
      </c>
      <c r="G14" s="53">
        <v>6.9</v>
      </c>
      <c r="H14" s="53">
        <v>6.9</v>
      </c>
      <c r="I14" s="53">
        <v>5.3</v>
      </c>
      <c r="J14" s="53">
        <v>0</v>
      </c>
      <c r="K14" s="53">
        <v>12950.2</v>
      </c>
      <c r="L14" s="53">
        <v>9577.9</v>
      </c>
      <c r="M14" s="53">
        <v>5013.1000000000004</v>
      </c>
      <c r="N14" s="53">
        <v>3372.3</v>
      </c>
    </row>
    <row r="15" spans="1:17" ht="31.5" x14ac:dyDescent="0.25">
      <c r="A15" s="13">
        <f t="shared" si="0"/>
        <v>7</v>
      </c>
      <c r="B15" s="7" t="s">
        <v>50</v>
      </c>
      <c r="C15" s="53">
        <v>113.7</v>
      </c>
      <c r="D15" s="53">
        <v>113.7</v>
      </c>
      <c r="E15" s="53">
        <v>0</v>
      </c>
      <c r="F15" s="53">
        <v>0</v>
      </c>
      <c r="G15" s="53"/>
      <c r="H15" s="53"/>
      <c r="I15" s="53"/>
      <c r="J15" s="53"/>
      <c r="K15" s="53">
        <v>113.7</v>
      </c>
      <c r="L15" s="53">
        <v>113.7</v>
      </c>
      <c r="M15" s="53">
        <v>0</v>
      </c>
      <c r="N15" s="53">
        <v>0</v>
      </c>
    </row>
    <row r="16" spans="1:17" ht="15.75" x14ac:dyDescent="0.25">
      <c r="A16" s="13">
        <f t="shared" si="0"/>
        <v>8</v>
      </c>
      <c r="B16" s="7" t="s">
        <v>51</v>
      </c>
      <c r="C16" s="53">
        <v>11058.9</v>
      </c>
      <c r="D16" s="53">
        <v>8956.6</v>
      </c>
      <c r="E16" s="53">
        <v>5003.6000000000004</v>
      </c>
      <c r="F16" s="53">
        <v>2102.3000000000002</v>
      </c>
      <c r="G16" s="53">
        <v>6.9</v>
      </c>
      <c r="H16" s="53">
        <v>6.9</v>
      </c>
      <c r="I16" s="53">
        <v>5.3</v>
      </c>
      <c r="J16" s="53">
        <v>0</v>
      </c>
      <c r="K16" s="53">
        <v>11065.8</v>
      </c>
      <c r="L16" s="53">
        <v>8963.5</v>
      </c>
      <c r="M16" s="53">
        <v>5008.8999999999996</v>
      </c>
      <c r="N16" s="53">
        <v>2102.3000000000002</v>
      </c>
    </row>
    <row r="17" spans="1:14" ht="15.75" x14ac:dyDescent="0.25">
      <c r="A17" s="13">
        <f t="shared" si="0"/>
        <v>9</v>
      </c>
      <c r="B17" s="48" t="s">
        <v>2</v>
      </c>
      <c r="C17" s="54">
        <v>0</v>
      </c>
      <c r="D17" s="54">
        <v>0</v>
      </c>
      <c r="E17" s="54">
        <v>0</v>
      </c>
      <c r="F17" s="54">
        <v>0</v>
      </c>
      <c r="G17" s="54"/>
      <c r="H17" s="54"/>
      <c r="I17" s="54"/>
      <c r="J17" s="54"/>
      <c r="K17" s="54">
        <v>0</v>
      </c>
      <c r="L17" s="54">
        <v>0</v>
      </c>
      <c r="M17" s="54">
        <v>0</v>
      </c>
      <c r="N17" s="54">
        <v>0</v>
      </c>
    </row>
    <row r="18" spans="1:14" ht="31.5" x14ac:dyDescent="0.25">
      <c r="A18" s="13">
        <f t="shared" si="0"/>
        <v>10</v>
      </c>
      <c r="B18" s="6" t="s">
        <v>52</v>
      </c>
      <c r="C18" s="54">
        <v>347</v>
      </c>
      <c r="D18" s="54">
        <v>347</v>
      </c>
      <c r="E18" s="54">
        <v>121.5</v>
      </c>
      <c r="F18" s="54">
        <v>0</v>
      </c>
      <c r="G18" s="54"/>
      <c r="H18" s="54"/>
      <c r="I18" s="54"/>
      <c r="J18" s="54"/>
      <c r="K18" s="54">
        <v>347</v>
      </c>
      <c r="L18" s="54">
        <v>347</v>
      </c>
      <c r="M18" s="54">
        <v>121.5</v>
      </c>
      <c r="N18" s="54">
        <v>0</v>
      </c>
    </row>
    <row r="19" spans="1:14" ht="31.5" x14ac:dyDescent="0.25">
      <c r="A19" s="13">
        <f t="shared" si="0"/>
        <v>11</v>
      </c>
      <c r="B19" s="6" t="s">
        <v>53</v>
      </c>
      <c r="C19" s="54">
        <v>176</v>
      </c>
      <c r="D19" s="54">
        <v>171</v>
      </c>
      <c r="E19" s="54">
        <v>115.6</v>
      </c>
      <c r="F19" s="54">
        <v>5</v>
      </c>
      <c r="G19" s="54"/>
      <c r="H19" s="54"/>
      <c r="I19" s="54"/>
      <c r="J19" s="54"/>
      <c r="K19" s="54">
        <v>176</v>
      </c>
      <c r="L19" s="54">
        <v>171</v>
      </c>
      <c r="M19" s="54">
        <v>115.6</v>
      </c>
      <c r="N19" s="54">
        <v>5</v>
      </c>
    </row>
    <row r="20" spans="1:14" ht="63" x14ac:dyDescent="0.25">
      <c r="A20" s="13">
        <f t="shared" si="0"/>
        <v>12</v>
      </c>
      <c r="B20" s="7" t="s">
        <v>221</v>
      </c>
      <c r="C20" s="53"/>
      <c r="D20" s="53"/>
      <c r="E20" s="53"/>
      <c r="F20" s="53"/>
      <c r="G20" s="53">
        <v>0.1</v>
      </c>
      <c r="H20" s="53">
        <v>0.1</v>
      </c>
      <c r="I20" s="53">
        <v>0.1</v>
      </c>
      <c r="J20" s="53"/>
      <c r="K20" s="53">
        <v>0.1</v>
      </c>
      <c r="L20" s="53">
        <v>0.1</v>
      </c>
      <c r="M20" s="53">
        <v>0.1</v>
      </c>
      <c r="N20" s="53">
        <v>0</v>
      </c>
    </row>
    <row r="21" spans="1:14" ht="47.25" x14ac:dyDescent="0.25">
      <c r="A21" s="13">
        <f t="shared" si="0"/>
        <v>13</v>
      </c>
      <c r="B21" s="6" t="s">
        <v>54</v>
      </c>
      <c r="C21" s="54">
        <v>9578</v>
      </c>
      <c r="D21" s="54">
        <v>7560.3</v>
      </c>
      <c r="E21" s="54">
        <v>4219.1000000000004</v>
      </c>
      <c r="F21" s="54">
        <v>2017.7</v>
      </c>
      <c r="G21" s="54">
        <v>0</v>
      </c>
      <c r="H21" s="54"/>
      <c r="I21" s="54"/>
      <c r="J21" s="54"/>
      <c r="K21" s="54">
        <v>9578</v>
      </c>
      <c r="L21" s="54">
        <v>7560.3</v>
      </c>
      <c r="M21" s="54">
        <v>4219.1000000000004</v>
      </c>
      <c r="N21" s="54">
        <v>2017.7</v>
      </c>
    </row>
    <row r="22" spans="1:14" ht="78.75" x14ac:dyDescent="0.25">
      <c r="A22" s="13">
        <f t="shared" si="0"/>
        <v>14</v>
      </c>
      <c r="B22" s="7" t="s">
        <v>222</v>
      </c>
      <c r="C22" s="53"/>
      <c r="D22" s="53"/>
      <c r="E22" s="53"/>
      <c r="F22" s="53"/>
      <c r="G22" s="53">
        <v>4.3</v>
      </c>
      <c r="H22" s="53">
        <v>4.3</v>
      </c>
      <c r="I22" s="53">
        <v>3.3</v>
      </c>
      <c r="J22" s="53"/>
      <c r="K22" s="53">
        <v>4.3</v>
      </c>
      <c r="L22" s="53">
        <v>4.3</v>
      </c>
      <c r="M22" s="53">
        <v>3.3</v>
      </c>
      <c r="N22" s="53">
        <v>0</v>
      </c>
    </row>
    <row r="23" spans="1:14" ht="31.5" x14ac:dyDescent="0.25">
      <c r="A23" s="13">
        <f t="shared" si="0"/>
        <v>15</v>
      </c>
      <c r="B23" s="6" t="s">
        <v>55</v>
      </c>
      <c r="C23" s="54">
        <v>29</v>
      </c>
      <c r="D23" s="54">
        <v>29</v>
      </c>
      <c r="E23" s="54">
        <v>0</v>
      </c>
      <c r="F23" s="54">
        <v>0</v>
      </c>
      <c r="G23" s="54"/>
      <c r="H23" s="54"/>
      <c r="I23" s="54"/>
      <c r="J23" s="54"/>
      <c r="K23" s="54">
        <v>29</v>
      </c>
      <c r="L23" s="54">
        <v>29</v>
      </c>
      <c r="M23" s="54">
        <v>0</v>
      </c>
      <c r="N23" s="54">
        <v>0</v>
      </c>
    </row>
    <row r="24" spans="1:14" ht="31.5" x14ac:dyDescent="0.25">
      <c r="A24" s="13">
        <f t="shared" si="0"/>
        <v>16</v>
      </c>
      <c r="B24" s="6" t="s">
        <v>56</v>
      </c>
      <c r="C24" s="54">
        <v>133.80000000000001</v>
      </c>
      <c r="D24" s="54">
        <v>54.2</v>
      </c>
      <c r="E24" s="54">
        <v>0</v>
      </c>
      <c r="F24" s="54">
        <v>79.599999999999994</v>
      </c>
      <c r="G24" s="54"/>
      <c r="H24" s="54"/>
      <c r="I24" s="54"/>
      <c r="J24" s="54"/>
      <c r="K24" s="54">
        <v>133.80000000000001</v>
      </c>
      <c r="L24" s="54">
        <v>54.2</v>
      </c>
      <c r="M24" s="54">
        <v>0</v>
      </c>
      <c r="N24" s="54">
        <v>79.599999999999994</v>
      </c>
    </row>
    <row r="25" spans="1:14" ht="63" x14ac:dyDescent="0.25">
      <c r="A25" s="13">
        <f t="shared" si="0"/>
        <v>17</v>
      </c>
      <c r="B25" s="6" t="s">
        <v>167</v>
      </c>
      <c r="C25" s="54">
        <v>72.5</v>
      </c>
      <c r="D25" s="54">
        <v>72.5</v>
      </c>
      <c r="E25" s="54">
        <v>55.4</v>
      </c>
      <c r="F25" s="54">
        <v>0</v>
      </c>
      <c r="G25" s="54"/>
      <c r="H25" s="54"/>
      <c r="I25" s="54"/>
      <c r="J25" s="54"/>
      <c r="K25" s="54">
        <v>72.5</v>
      </c>
      <c r="L25" s="54">
        <v>72.5</v>
      </c>
      <c r="M25" s="54">
        <v>55.4</v>
      </c>
      <c r="N25" s="54">
        <v>0</v>
      </c>
    </row>
    <row r="26" spans="1:14" ht="63" x14ac:dyDescent="0.25">
      <c r="A26" s="13">
        <f t="shared" si="0"/>
        <v>18</v>
      </c>
      <c r="B26" s="6" t="s">
        <v>57</v>
      </c>
      <c r="C26" s="54">
        <v>719.6</v>
      </c>
      <c r="D26" s="54">
        <v>719.6</v>
      </c>
      <c r="E26" s="54">
        <v>489.7</v>
      </c>
      <c r="F26" s="54">
        <v>0</v>
      </c>
      <c r="G26" s="54">
        <v>2.5</v>
      </c>
      <c r="H26" s="54">
        <v>2.5</v>
      </c>
      <c r="I26" s="54">
        <v>1.9</v>
      </c>
      <c r="J26" s="54">
        <v>0</v>
      </c>
      <c r="K26" s="54">
        <v>722.1</v>
      </c>
      <c r="L26" s="54">
        <v>722.1</v>
      </c>
      <c r="M26" s="54">
        <v>491.6</v>
      </c>
      <c r="N26" s="54">
        <v>0</v>
      </c>
    </row>
    <row r="27" spans="1:14" ht="15.75" x14ac:dyDescent="0.25">
      <c r="A27" s="13">
        <f t="shared" si="0"/>
        <v>19</v>
      </c>
      <c r="B27" s="48" t="s">
        <v>2</v>
      </c>
      <c r="C27" s="54">
        <v>0</v>
      </c>
      <c r="D27" s="54">
        <v>0</v>
      </c>
      <c r="E27" s="54">
        <v>0</v>
      </c>
      <c r="F27" s="54">
        <v>0</v>
      </c>
      <c r="G27" s="54"/>
      <c r="H27" s="54"/>
      <c r="I27" s="54"/>
      <c r="J27" s="54"/>
      <c r="K27" s="54">
        <v>0</v>
      </c>
      <c r="L27" s="54">
        <v>0</v>
      </c>
      <c r="M27" s="54">
        <v>0</v>
      </c>
      <c r="N27" s="54">
        <v>0</v>
      </c>
    </row>
    <row r="28" spans="1:14" ht="31.5" x14ac:dyDescent="0.25">
      <c r="A28" s="13">
        <f t="shared" si="0"/>
        <v>20</v>
      </c>
      <c r="B28" s="6" t="s">
        <v>17</v>
      </c>
      <c r="C28" s="54">
        <v>0.6</v>
      </c>
      <c r="D28" s="54">
        <v>0.6</v>
      </c>
      <c r="E28" s="54">
        <v>0.5</v>
      </c>
      <c r="F28" s="54">
        <v>0</v>
      </c>
      <c r="G28" s="54"/>
      <c r="H28" s="54"/>
      <c r="I28" s="54"/>
      <c r="J28" s="54"/>
      <c r="K28" s="54">
        <v>0.6</v>
      </c>
      <c r="L28" s="54">
        <v>0.6</v>
      </c>
      <c r="M28" s="54">
        <v>0.5</v>
      </c>
      <c r="N28" s="54">
        <v>0</v>
      </c>
    </row>
    <row r="29" spans="1:14" ht="15.75" x14ac:dyDescent="0.25">
      <c r="A29" s="13">
        <f t="shared" si="0"/>
        <v>21</v>
      </c>
      <c r="B29" s="6" t="s">
        <v>18</v>
      </c>
      <c r="C29" s="54">
        <v>17.399999999999999</v>
      </c>
      <c r="D29" s="54">
        <v>17.399999999999999</v>
      </c>
      <c r="E29" s="54">
        <v>11.8</v>
      </c>
      <c r="F29" s="54">
        <v>0</v>
      </c>
      <c r="G29" s="54"/>
      <c r="H29" s="54"/>
      <c r="I29" s="54"/>
      <c r="J29" s="54"/>
      <c r="K29" s="54">
        <v>17.399999999999999</v>
      </c>
      <c r="L29" s="54">
        <v>17.399999999999999</v>
      </c>
      <c r="M29" s="54">
        <v>11.8</v>
      </c>
      <c r="N29" s="54">
        <v>0</v>
      </c>
    </row>
    <row r="30" spans="1:14" ht="31.5" x14ac:dyDescent="0.25">
      <c r="A30" s="13">
        <f t="shared" si="0"/>
        <v>22</v>
      </c>
      <c r="B30" s="6" t="s">
        <v>19</v>
      </c>
      <c r="C30" s="54">
        <v>9.8000000000000007</v>
      </c>
      <c r="D30" s="54">
        <v>9.8000000000000007</v>
      </c>
      <c r="E30" s="54">
        <v>7.5</v>
      </c>
      <c r="F30" s="54">
        <v>0</v>
      </c>
      <c r="G30" s="54"/>
      <c r="H30" s="54"/>
      <c r="I30" s="54"/>
      <c r="J30" s="54"/>
      <c r="K30" s="54">
        <v>9.8000000000000007</v>
      </c>
      <c r="L30" s="54">
        <v>9.8000000000000007</v>
      </c>
      <c r="M30" s="54">
        <v>7.5</v>
      </c>
      <c r="N30" s="54">
        <v>0</v>
      </c>
    </row>
    <row r="31" spans="1:14" ht="31.5" x14ac:dyDescent="0.25">
      <c r="A31" s="13">
        <f t="shared" si="0"/>
        <v>23</v>
      </c>
      <c r="B31" s="6" t="s">
        <v>139</v>
      </c>
      <c r="C31" s="54">
        <v>68.7</v>
      </c>
      <c r="D31" s="54">
        <v>68.7</v>
      </c>
      <c r="E31" s="54">
        <v>41</v>
      </c>
      <c r="F31" s="54">
        <v>0</v>
      </c>
      <c r="G31" s="54">
        <v>1.1000000000000001</v>
      </c>
      <c r="H31" s="54">
        <v>1.1000000000000001</v>
      </c>
      <c r="I31" s="54">
        <v>0.8</v>
      </c>
      <c r="J31" s="54"/>
      <c r="K31" s="54">
        <v>69.8</v>
      </c>
      <c r="L31" s="54">
        <v>69.8</v>
      </c>
      <c r="M31" s="54">
        <v>41.8</v>
      </c>
      <c r="N31" s="54">
        <v>0</v>
      </c>
    </row>
    <row r="32" spans="1:14" ht="31.5" x14ac:dyDescent="0.25">
      <c r="A32" s="13">
        <f t="shared" si="0"/>
        <v>24</v>
      </c>
      <c r="B32" s="6" t="s">
        <v>140</v>
      </c>
      <c r="C32" s="54">
        <v>31.4</v>
      </c>
      <c r="D32" s="54">
        <v>31.4</v>
      </c>
      <c r="E32" s="54">
        <v>20.7</v>
      </c>
      <c r="F32" s="54">
        <v>0</v>
      </c>
      <c r="G32" s="54"/>
      <c r="H32" s="54"/>
      <c r="I32" s="54"/>
      <c r="J32" s="54"/>
      <c r="K32" s="54">
        <v>31.4</v>
      </c>
      <c r="L32" s="54">
        <v>31.4</v>
      </c>
      <c r="M32" s="54">
        <v>20.7</v>
      </c>
      <c r="N32" s="54">
        <v>0</v>
      </c>
    </row>
    <row r="33" spans="1:14" ht="15.75" x14ac:dyDescent="0.25">
      <c r="A33" s="13">
        <f t="shared" si="0"/>
        <v>25</v>
      </c>
      <c r="B33" s="6" t="s">
        <v>20</v>
      </c>
      <c r="C33" s="54">
        <v>84.9</v>
      </c>
      <c r="D33" s="54">
        <v>84.9</v>
      </c>
      <c r="E33" s="54">
        <v>64.8</v>
      </c>
      <c r="F33" s="54">
        <v>0</v>
      </c>
      <c r="G33" s="54">
        <v>1.2</v>
      </c>
      <c r="H33" s="54">
        <v>1.2</v>
      </c>
      <c r="I33" s="54">
        <v>0.9</v>
      </c>
      <c r="J33" s="54"/>
      <c r="K33" s="54">
        <v>86.1</v>
      </c>
      <c r="L33" s="54">
        <v>86.1</v>
      </c>
      <c r="M33" s="54">
        <v>65.7</v>
      </c>
      <c r="N33" s="54">
        <v>0</v>
      </c>
    </row>
    <row r="34" spans="1:14" ht="47.25" x14ac:dyDescent="0.25">
      <c r="A34" s="13">
        <f t="shared" si="0"/>
        <v>26</v>
      </c>
      <c r="B34" s="6" t="s">
        <v>130</v>
      </c>
      <c r="C34" s="54">
        <v>22.1</v>
      </c>
      <c r="D34" s="54">
        <v>22.1</v>
      </c>
      <c r="E34" s="54">
        <v>16.899999999999999</v>
      </c>
      <c r="F34" s="54">
        <v>0</v>
      </c>
      <c r="G34" s="54">
        <v>0.2</v>
      </c>
      <c r="H34" s="54">
        <v>0.2</v>
      </c>
      <c r="I34" s="54">
        <v>0.2</v>
      </c>
      <c r="J34" s="54"/>
      <c r="K34" s="54">
        <v>22.3</v>
      </c>
      <c r="L34" s="54">
        <v>22.3</v>
      </c>
      <c r="M34" s="54">
        <v>17.100000000000001</v>
      </c>
      <c r="N34" s="54">
        <v>0</v>
      </c>
    </row>
    <row r="35" spans="1:14" ht="31.5" x14ac:dyDescent="0.25">
      <c r="A35" s="13">
        <f t="shared" si="0"/>
        <v>27</v>
      </c>
      <c r="B35" s="6" t="s">
        <v>22</v>
      </c>
      <c r="C35" s="54">
        <v>2.7</v>
      </c>
      <c r="D35" s="54">
        <v>2.7</v>
      </c>
      <c r="E35" s="54">
        <v>0</v>
      </c>
      <c r="F35" s="54">
        <v>0</v>
      </c>
      <c r="G35" s="54"/>
      <c r="H35" s="54"/>
      <c r="I35" s="54"/>
      <c r="J35" s="54"/>
      <c r="K35" s="54">
        <v>2.7</v>
      </c>
      <c r="L35" s="54">
        <v>2.7</v>
      </c>
      <c r="M35" s="54">
        <v>0</v>
      </c>
      <c r="N35" s="54">
        <v>0</v>
      </c>
    </row>
    <row r="36" spans="1:14" ht="15.75" x14ac:dyDescent="0.25">
      <c r="A36" s="13">
        <f t="shared" si="0"/>
        <v>28</v>
      </c>
      <c r="B36" s="6" t="s">
        <v>21</v>
      </c>
      <c r="C36" s="54">
        <v>60.8</v>
      </c>
      <c r="D36" s="54">
        <v>60.8</v>
      </c>
      <c r="E36" s="54">
        <v>33.6</v>
      </c>
      <c r="F36" s="54">
        <v>0</v>
      </c>
      <c r="G36" s="54"/>
      <c r="H36" s="54"/>
      <c r="I36" s="54"/>
      <c r="J36" s="54"/>
      <c r="K36" s="54">
        <v>60.8</v>
      </c>
      <c r="L36" s="54">
        <v>60.8</v>
      </c>
      <c r="M36" s="54">
        <v>33.6</v>
      </c>
      <c r="N36" s="54">
        <v>0</v>
      </c>
    </row>
    <row r="37" spans="1:14" ht="47.25" x14ac:dyDescent="0.25">
      <c r="A37" s="13">
        <f t="shared" si="0"/>
        <v>29</v>
      </c>
      <c r="B37" s="6" t="s">
        <v>141</v>
      </c>
      <c r="C37" s="54">
        <v>0.4</v>
      </c>
      <c r="D37" s="54">
        <v>0.4</v>
      </c>
      <c r="E37" s="54">
        <v>0.3</v>
      </c>
      <c r="F37" s="54">
        <v>0</v>
      </c>
      <c r="G37" s="54"/>
      <c r="H37" s="54"/>
      <c r="I37" s="54"/>
      <c r="J37" s="54"/>
      <c r="K37" s="54">
        <v>0.4</v>
      </c>
      <c r="L37" s="54">
        <v>0.4</v>
      </c>
      <c r="M37" s="54">
        <v>0.3</v>
      </c>
      <c r="N37" s="54">
        <v>0</v>
      </c>
    </row>
    <row r="38" spans="1:14" ht="63" x14ac:dyDescent="0.25">
      <c r="A38" s="13">
        <f t="shared" si="0"/>
        <v>30</v>
      </c>
      <c r="B38" s="6" t="s">
        <v>110</v>
      </c>
      <c r="C38" s="54">
        <v>0.7</v>
      </c>
      <c r="D38" s="54">
        <v>0.7</v>
      </c>
      <c r="E38" s="54">
        <v>0.5</v>
      </c>
      <c r="F38" s="54">
        <v>0</v>
      </c>
      <c r="G38" s="54"/>
      <c r="H38" s="54"/>
      <c r="I38" s="54"/>
      <c r="J38" s="54"/>
      <c r="K38" s="54">
        <v>0.7</v>
      </c>
      <c r="L38" s="54">
        <v>0.7</v>
      </c>
      <c r="M38" s="54">
        <v>0.5</v>
      </c>
      <c r="N38" s="54">
        <v>0</v>
      </c>
    </row>
    <row r="39" spans="1:14" ht="15.75" x14ac:dyDescent="0.25">
      <c r="A39" s="13">
        <f t="shared" si="0"/>
        <v>31</v>
      </c>
      <c r="B39" s="6" t="s">
        <v>58</v>
      </c>
      <c r="C39" s="54">
        <v>286.3</v>
      </c>
      <c r="D39" s="54">
        <v>286.3</v>
      </c>
      <c r="E39" s="54">
        <v>206.9</v>
      </c>
      <c r="F39" s="54">
        <v>0</v>
      </c>
      <c r="G39" s="54"/>
      <c r="H39" s="54"/>
      <c r="I39" s="54"/>
      <c r="J39" s="54"/>
      <c r="K39" s="54">
        <v>286.3</v>
      </c>
      <c r="L39" s="54">
        <v>286.3</v>
      </c>
      <c r="M39" s="54">
        <v>206.9</v>
      </c>
      <c r="N39" s="54">
        <v>0</v>
      </c>
    </row>
    <row r="40" spans="1:14" ht="15.75" x14ac:dyDescent="0.25">
      <c r="A40" s="13">
        <f t="shared" si="0"/>
        <v>32</v>
      </c>
      <c r="B40" s="11" t="s">
        <v>59</v>
      </c>
      <c r="C40" s="54">
        <v>13.9</v>
      </c>
      <c r="D40" s="54">
        <v>13.9</v>
      </c>
      <c r="E40" s="54">
        <v>10.4</v>
      </c>
      <c r="F40" s="54">
        <v>0</v>
      </c>
      <c r="G40" s="54"/>
      <c r="H40" s="54"/>
      <c r="I40" s="54"/>
      <c r="J40" s="54"/>
      <c r="K40" s="54">
        <v>13.9</v>
      </c>
      <c r="L40" s="54">
        <v>13.9</v>
      </c>
      <c r="M40" s="54">
        <v>10.4</v>
      </c>
      <c r="N40" s="54">
        <v>0</v>
      </c>
    </row>
    <row r="41" spans="1:14" ht="47.25" x14ac:dyDescent="0.25">
      <c r="A41" s="13">
        <f t="shared" si="0"/>
        <v>33</v>
      </c>
      <c r="B41" s="6" t="s">
        <v>60</v>
      </c>
      <c r="C41" s="54">
        <v>12.7</v>
      </c>
      <c r="D41" s="54">
        <v>12.7</v>
      </c>
      <c r="E41" s="54">
        <v>9.6999999999999993</v>
      </c>
      <c r="F41" s="54">
        <v>0</v>
      </c>
      <c r="G41" s="54"/>
      <c r="H41" s="54"/>
      <c r="I41" s="54"/>
      <c r="J41" s="54"/>
      <c r="K41" s="54">
        <v>12.7</v>
      </c>
      <c r="L41" s="54">
        <v>12.7</v>
      </c>
      <c r="M41" s="54">
        <v>9.6999999999999993</v>
      </c>
      <c r="N41" s="54">
        <v>0</v>
      </c>
    </row>
    <row r="42" spans="1:14" ht="15.75" x14ac:dyDescent="0.25">
      <c r="A42" s="13">
        <f t="shared" si="0"/>
        <v>34</v>
      </c>
      <c r="B42" s="6" t="s">
        <v>61</v>
      </c>
      <c r="C42" s="54">
        <v>69.2</v>
      </c>
      <c r="D42" s="54">
        <v>69.2</v>
      </c>
      <c r="E42" s="54">
        <v>45</v>
      </c>
      <c r="F42" s="54">
        <v>0</v>
      </c>
      <c r="G42" s="54"/>
      <c r="H42" s="54"/>
      <c r="I42" s="54"/>
      <c r="J42" s="54"/>
      <c r="K42" s="54">
        <v>69.2</v>
      </c>
      <c r="L42" s="54">
        <v>69.2</v>
      </c>
      <c r="M42" s="54">
        <v>45</v>
      </c>
      <c r="N42" s="54">
        <v>0</v>
      </c>
    </row>
    <row r="43" spans="1:14" ht="31.5" x14ac:dyDescent="0.25">
      <c r="A43" s="13">
        <f t="shared" si="0"/>
        <v>35</v>
      </c>
      <c r="B43" s="6" t="s">
        <v>62</v>
      </c>
      <c r="C43" s="54">
        <v>20.100000000000001</v>
      </c>
      <c r="D43" s="54">
        <v>20.100000000000001</v>
      </c>
      <c r="E43" s="54">
        <v>7</v>
      </c>
      <c r="F43" s="54">
        <v>0</v>
      </c>
      <c r="G43" s="54"/>
      <c r="H43" s="54"/>
      <c r="I43" s="54"/>
      <c r="J43" s="54"/>
      <c r="K43" s="54">
        <v>20.100000000000001</v>
      </c>
      <c r="L43" s="54">
        <v>20.100000000000001</v>
      </c>
      <c r="M43" s="54">
        <v>7</v>
      </c>
      <c r="N43" s="54">
        <v>0</v>
      </c>
    </row>
    <row r="44" spans="1:14" ht="15.75" x14ac:dyDescent="0.25">
      <c r="A44" s="13">
        <f t="shared" si="0"/>
        <v>36</v>
      </c>
      <c r="B44" s="6" t="s">
        <v>63</v>
      </c>
      <c r="C44" s="54">
        <v>14.9</v>
      </c>
      <c r="D44" s="54">
        <v>14.9</v>
      </c>
      <c r="E44" s="54">
        <v>10.8</v>
      </c>
      <c r="F44" s="54">
        <v>0</v>
      </c>
      <c r="G44" s="54"/>
      <c r="H44" s="54"/>
      <c r="I44" s="54"/>
      <c r="J44" s="54"/>
      <c r="K44" s="54">
        <v>14.9</v>
      </c>
      <c r="L44" s="54">
        <v>14.9</v>
      </c>
      <c r="M44" s="54">
        <v>10.8</v>
      </c>
      <c r="N44" s="54">
        <v>0</v>
      </c>
    </row>
    <row r="45" spans="1:14" ht="31.5" x14ac:dyDescent="0.25">
      <c r="A45" s="13">
        <f t="shared" si="0"/>
        <v>37</v>
      </c>
      <c r="B45" s="6" t="s">
        <v>113</v>
      </c>
      <c r="C45" s="54">
        <v>1.8</v>
      </c>
      <c r="D45" s="54">
        <v>1.8</v>
      </c>
      <c r="E45" s="54">
        <v>1.4</v>
      </c>
      <c r="F45" s="54">
        <v>0</v>
      </c>
      <c r="G45" s="54"/>
      <c r="H45" s="54"/>
      <c r="I45" s="54"/>
      <c r="J45" s="54"/>
      <c r="K45" s="54">
        <v>1.8</v>
      </c>
      <c r="L45" s="54">
        <v>1.8</v>
      </c>
      <c r="M45" s="54">
        <v>1.4</v>
      </c>
      <c r="N45" s="54">
        <v>0</v>
      </c>
    </row>
    <row r="46" spans="1:14" ht="15.75" x14ac:dyDescent="0.25">
      <c r="A46" s="13">
        <f t="shared" si="0"/>
        <v>38</v>
      </c>
      <c r="B46" s="6" t="s">
        <v>29</v>
      </c>
      <c r="C46" s="54">
        <v>1.2</v>
      </c>
      <c r="D46" s="54">
        <v>1.2</v>
      </c>
      <c r="E46" s="54">
        <v>0.9</v>
      </c>
      <c r="F46" s="54">
        <v>0</v>
      </c>
      <c r="G46" s="54"/>
      <c r="H46" s="54"/>
      <c r="I46" s="54"/>
      <c r="J46" s="54"/>
      <c r="K46" s="54">
        <v>1.2</v>
      </c>
      <c r="L46" s="54">
        <v>1.2</v>
      </c>
      <c r="M46" s="54">
        <v>0.9</v>
      </c>
      <c r="N46" s="54">
        <v>0</v>
      </c>
    </row>
    <row r="47" spans="1:14" ht="47.25" x14ac:dyDescent="0.25">
      <c r="A47" s="13">
        <f t="shared" si="0"/>
        <v>39</v>
      </c>
      <c r="B47" s="14" t="s">
        <v>194</v>
      </c>
      <c r="C47" s="54">
        <v>3</v>
      </c>
      <c r="D47" s="54">
        <v>3</v>
      </c>
      <c r="E47" s="54">
        <v>2.2999999999999998</v>
      </c>
      <c r="F47" s="54">
        <v>0</v>
      </c>
      <c r="G47" s="54"/>
      <c r="H47" s="54"/>
      <c r="I47" s="54"/>
      <c r="J47" s="54"/>
      <c r="K47" s="54">
        <v>3</v>
      </c>
      <c r="L47" s="54">
        <v>3</v>
      </c>
      <c r="M47" s="54">
        <v>2.2999999999999998</v>
      </c>
      <c r="N47" s="54">
        <v>0</v>
      </c>
    </row>
    <row r="48" spans="1:14" ht="31.5" x14ac:dyDescent="0.25">
      <c r="A48" s="13">
        <f t="shared" si="0"/>
        <v>40</v>
      </c>
      <c r="B48" s="6" t="s">
        <v>64</v>
      </c>
      <c r="C48" s="53">
        <v>150</v>
      </c>
      <c r="D48" s="53">
        <v>150</v>
      </c>
      <c r="E48" s="53">
        <v>0</v>
      </c>
      <c r="F48" s="53">
        <v>0</v>
      </c>
      <c r="G48" s="53"/>
      <c r="H48" s="53"/>
      <c r="I48" s="53"/>
      <c r="J48" s="53"/>
      <c r="K48" s="53">
        <v>150</v>
      </c>
      <c r="L48" s="53">
        <v>150</v>
      </c>
      <c r="M48" s="53">
        <v>0</v>
      </c>
      <c r="N48" s="53">
        <v>0</v>
      </c>
    </row>
    <row r="49" spans="1:14" ht="47.25" x14ac:dyDescent="0.25">
      <c r="A49" s="13">
        <f t="shared" si="0"/>
        <v>41</v>
      </c>
      <c r="B49" s="11" t="s">
        <v>65</v>
      </c>
      <c r="C49" s="53">
        <v>238</v>
      </c>
      <c r="D49" s="53">
        <v>238</v>
      </c>
      <c r="E49" s="53">
        <v>0</v>
      </c>
      <c r="F49" s="53">
        <v>0</v>
      </c>
      <c r="G49" s="53"/>
      <c r="H49" s="53"/>
      <c r="I49" s="53"/>
      <c r="J49" s="53"/>
      <c r="K49" s="53">
        <v>238</v>
      </c>
      <c r="L49" s="53">
        <v>238</v>
      </c>
      <c r="M49" s="53">
        <v>0</v>
      </c>
      <c r="N49" s="53">
        <v>0</v>
      </c>
    </row>
    <row r="50" spans="1:14" ht="15.75" x14ac:dyDescent="0.25">
      <c r="A50" s="13">
        <f t="shared" si="0"/>
        <v>42</v>
      </c>
      <c r="B50" s="15" t="s">
        <v>178</v>
      </c>
      <c r="C50" s="53">
        <v>112.7</v>
      </c>
      <c r="D50" s="53">
        <v>112.7</v>
      </c>
      <c r="E50" s="53">
        <v>4.2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112.7</v>
      </c>
      <c r="L50" s="53">
        <v>112.7</v>
      </c>
      <c r="M50" s="53">
        <v>4.2</v>
      </c>
      <c r="N50" s="53">
        <v>0</v>
      </c>
    </row>
    <row r="51" spans="1:14" ht="15.75" x14ac:dyDescent="0.25">
      <c r="A51" s="13">
        <f t="shared" si="0"/>
        <v>43</v>
      </c>
      <c r="B51" s="16" t="s">
        <v>2</v>
      </c>
      <c r="C51" s="54">
        <v>0</v>
      </c>
      <c r="D51" s="54">
        <v>0</v>
      </c>
      <c r="E51" s="54">
        <v>0</v>
      </c>
      <c r="F51" s="54">
        <v>0</v>
      </c>
      <c r="G51" s="54"/>
      <c r="H51" s="54"/>
      <c r="I51" s="54"/>
      <c r="J51" s="54"/>
      <c r="K51" s="54">
        <v>0</v>
      </c>
      <c r="L51" s="54">
        <v>0</v>
      </c>
      <c r="M51" s="54">
        <v>0</v>
      </c>
      <c r="N51" s="54">
        <v>0</v>
      </c>
    </row>
    <row r="52" spans="1:14" ht="31.5" x14ac:dyDescent="0.25">
      <c r="A52" s="13">
        <f t="shared" si="0"/>
        <v>44</v>
      </c>
      <c r="B52" s="19" t="s">
        <v>179</v>
      </c>
      <c r="C52" s="54">
        <v>112.7</v>
      </c>
      <c r="D52" s="54">
        <v>112.7</v>
      </c>
      <c r="E52" s="54">
        <v>4.2</v>
      </c>
      <c r="F52" s="54">
        <v>0</v>
      </c>
      <c r="G52" s="54"/>
      <c r="H52" s="54"/>
      <c r="I52" s="54"/>
      <c r="J52" s="54"/>
      <c r="K52" s="54">
        <v>112.7</v>
      </c>
      <c r="L52" s="54">
        <v>112.7</v>
      </c>
      <c r="M52" s="54">
        <v>4.2</v>
      </c>
      <c r="N52" s="54">
        <v>0</v>
      </c>
    </row>
    <row r="53" spans="1:14" ht="31.5" x14ac:dyDescent="0.25">
      <c r="A53" s="13">
        <f t="shared" si="0"/>
        <v>45</v>
      </c>
      <c r="B53" s="19" t="s">
        <v>180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/>
      <c r="I53" s="54"/>
      <c r="J53" s="54"/>
      <c r="K53" s="54">
        <v>0</v>
      </c>
      <c r="L53" s="54">
        <v>0</v>
      </c>
      <c r="M53" s="54">
        <v>0</v>
      </c>
      <c r="N53" s="54">
        <v>0</v>
      </c>
    </row>
    <row r="54" spans="1:14" ht="15.75" x14ac:dyDescent="0.25">
      <c r="A54" s="13">
        <f t="shared" si="0"/>
        <v>46</v>
      </c>
      <c r="B54" s="10" t="s">
        <v>204</v>
      </c>
      <c r="C54" s="53">
        <v>720</v>
      </c>
      <c r="D54" s="53">
        <v>0</v>
      </c>
      <c r="E54" s="53">
        <v>0</v>
      </c>
      <c r="F54" s="53">
        <v>720</v>
      </c>
      <c r="G54" s="53">
        <v>0</v>
      </c>
      <c r="H54" s="53">
        <v>0</v>
      </c>
      <c r="I54" s="53">
        <v>0</v>
      </c>
      <c r="J54" s="53">
        <v>0</v>
      </c>
      <c r="K54" s="53">
        <v>720</v>
      </c>
      <c r="L54" s="53">
        <v>0</v>
      </c>
      <c r="M54" s="53">
        <v>0</v>
      </c>
      <c r="N54" s="53">
        <v>720</v>
      </c>
    </row>
    <row r="55" spans="1:14" ht="15.75" x14ac:dyDescent="0.25">
      <c r="A55" s="13">
        <f t="shared" si="0"/>
        <v>47</v>
      </c>
      <c r="B55" s="16" t="s">
        <v>2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31.5" x14ac:dyDescent="0.25">
      <c r="A56" s="13">
        <f t="shared" si="0"/>
        <v>48</v>
      </c>
      <c r="B56" s="11" t="s">
        <v>78</v>
      </c>
      <c r="C56" s="54">
        <v>670</v>
      </c>
      <c r="D56" s="54">
        <v>0</v>
      </c>
      <c r="E56" s="54">
        <v>0</v>
      </c>
      <c r="F56" s="54">
        <v>670</v>
      </c>
      <c r="G56" s="54"/>
      <c r="H56" s="54"/>
      <c r="I56" s="54"/>
      <c r="J56" s="54"/>
      <c r="K56" s="54">
        <v>670</v>
      </c>
      <c r="L56" s="54">
        <v>0</v>
      </c>
      <c r="M56" s="54">
        <v>0</v>
      </c>
      <c r="N56" s="54">
        <v>670</v>
      </c>
    </row>
    <row r="57" spans="1:14" ht="63" x14ac:dyDescent="0.25">
      <c r="A57" s="13">
        <f t="shared" si="0"/>
        <v>49</v>
      </c>
      <c r="B57" s="11" t="s">
        <v>205</v>
      </c>
      <c r="C57" s="54">
        <v>50</v>
      </c>
      <c r="D57" s="54">
        <v>0</v>
      </c>
      <c r="E57" s="54">
        <v>0</v>
      </c>
      <c r="F57" s="54">
        <v>50</v>
      </c>
      <c r="G57" s="54">
        <v>0</v>
      </c>
      <c r="H57" s="54"/>
      <c r="I57" s="54"/>
      <c r="J57" s="54"/>
      <c r="K57" s="54">
        <v>50</v>
      </c>
      <c r="L57" s="54">
        <v>0</v>
      </c>
      <c r="M57" s="54">
        <v>0</v>
      </c>
      <c r="N57" s="54">
        <v>50</v>
      </c>
    </row>
    <row r="58" spans="1:14" ht="31.5" x14ac:dyDescent="0.25">
      <c r="A58" s="13">
        <f t="shared" si="0"/>
        <v>50</v>
      </c>
      <c r="B58" s="7" t="s">
        <v>223</v>
      </c>
      <c r="C58" s="53">
        <v>550</v>
      </c>
      <c r="D58" s="53">
        <v>0</v>
      </c>
      <c r="E58" s="53">
        <v>0</v>
      </c>
      <c r="F58" s="53">
        <v>550</v>
      </c>
      <c r="G58" s="53">
        <v>0</v>
      </c>
      <c r="H58" s="53"/>
      <c r="I58" s="53"/>
      <c r="J58" s="53"/>
      <c r="K58" s="53">
        <v>550</v>
      </c>
      <c r="L58" s="53">
        <v>0</v>
      </c>
      <c r="M58" s="53">
        <v>0</v>
      </c>
      <c r="N58" s="53">
        <v>550</v>
      </c>
    </row>
    <row r="59" spans="1:14" ht="15.75" x14ac:dyDescent="0.25">
      <c r="A59" s="13">
        <f t="shared" si="0"/>
        <v>51</v>
      </c>
      <c r="B59" s="15" t="s">
        <v>67</v>
      </c>
      <c r="C59" s="53">
        <v>26643.8</v>
      </c>
      <c r="D59" s="53">
        <v>2635.4</v>
      </c>
      <c r="E59" s="53">
        <v>0</v>
      </c>
      <c r="F59" s="53">
        <v>24008.400000000001</v>
      </c>
      <c r="G59" s="53">
        <v>582.5</v>
      </c>
      <c r="H59" s="53">
        <v>0</v>
      </c>
      <c r="I59" s="53">
        <v>0</v>
      </c>
      <c r="J59" s="53">
        <v>582.5</v>
      </c>
      <c r="K59" s="53">
        <v>27226.3</v>
      </c>
      <c r="L59" s="53">
        <v>2635.4</v>
      </c>
      <c r="M59" s="53">
        <v>0</v>
      </c>
      <c r="N59" s="53">
        <v>24590.9</v>
      </c>
    </row>
    <row r="60" spans="1:14" ht="31.5" x14ac:dyDescent="0.25">
      <c r="A60" s="13">
        <f t="shared" si="0"/>
        <v>52</v>
      </c>
      <c r="B60" s="7" t="s">
        <v>50</v>
      </c>
      <c r="C60" s="53">
        <v>90.5</v>
      </c>
      <c r="D60" s="53">
        <v>90.5</v>
      </c>
      <c r="E60" s="53">
        <v>0</v>
      </c>
      <c r="F60" s="53">
        <v>0</v>
      </c>
      <c r="G60" s="53"/>
      <c r="H60" s="53"/>
      <c r="I60" s="53"/>
      <c r="J60" s="53"/>
      <c r="K60" s="53">
        <v>90.5</v>
      </c>
      <c r="L60" s="53">
        <v>90.5</v>
      </c>
      <c r="M60" s="53">
        <v>0</v>
      </c>
      <c r="N60" s="53">
        <v>0</v>
      </c>
    </row>
    <row r="61" spans="1:14" ht="31.5" x14ac:dyDescent="0.25">
      <c r="A61" s="13">
        <f t="shared" si="0"/>
        <v>53</v>
      </c>
      <c r="B61" s="15" t="s">
        <v>176</v>
      </c>
      <c r="C61" s="53">
        <v>1538.1</v>
      </c>
      <c r="D61" s="53">
        <v>1103</v>
      </c>
      <c r="E61" s="53">
        <v>0</v>
      </c>
      <c r="F61" s="53">
        <v>435.1</v>
      </c>
      <c r="G61" s="53">
        <v>0</v>
      </c>
      <c r="H61" s="53">
        <v>0</v>
      </c>
      <c r="I61" s="53">
        <v>0</v>
      </c>
      <c r="J61" s="53">
        <v>0</v>
      </c>
      <c r="K61" s="53">
        <v>1538.1</v>
      </c>
      <c r="L61" s="53">
        <v>1103</v>
      </c>
      <c r="M61" s="53">
        <v>0</v>
      </c>
      <c r="N61" s="53">
        <v>435.1</v>
      </c>
    </row>
    <row r="62" spans="1:14" ht="15.75" x14ac:dyDescent="0.25">
      <c r="A62" s="13">
        <f t="shared" si="0"/>
        <v>54</v>
      </c>
      <c r="B62" s="16" t="s">
        <v>2</v>
      </c>
      <c r="C62" s="54">
        <v>0</v>
      </c>
      <c r="D62" s="54">
        <v>0</v>
      </c>
      <c r="E62" s="54">
        <v>0</v>
      </c>
      <c r="F62" s="54">
        <v>0</v>
      </c>
      <c r="G62" s="54"/>
      <c r="H62" s="54"/>
      <c r="I62" s="54"/>
      <c r="J62" s="54"/>
      <c r="K62" s="54">
        <v>0</v>
      </c>
      <c r="L62" s="54">
        <v>0</v>
      </c>
      <c r="M62" s="54">
        <v>0</v>
      </c>
      <c r="N62" s="54">
        <v>0</v>
      </c>
    </row>
    <row r="63" spans="1:14" ht="31.5" x14ac:dyDescent="0.25">
      <c r="A63" s="13">
        <f t="shared" si="0"/>
        <v>55</v>
      </c>
      <c r="B63" s="19" t="s">
        <v>175</v>
      </c>
      <c r="C63" s="54">
        <v>655.5</v>
      </c>
      <c r="D63" s="54">
        <v>220.4</v>
      </c>
      <c r="E63" s="54">
        <v>0</v>
      </c>
      <c r="F63" s="54">
        <v>435.1</v>
      </c>
      <c r="G63" s="54"/>
      <c r="H63" s="54"/>
      <c r="I63" s="54"/>
      <c r="J63" s="54"/>
      <c r="K63" s="54">
        <v>655.5</v>
      </c>
      <c r="L63" s="54">
        <v>220.4</v>
      </c>
      <c r="M63" s="54">
        <v>0</v>
      </c>
      <c r="N63" s="54">
        <v>435.1</v>
      </c>
    </row>
    <row r="64" spans="1:14" ht="47.25" x14ac:dyDescent="0.25">
      <c r="A64" s="13">
        <f t="shared" si="0"/>
        <v>56</v>
      </c>
      <c r="B64" s="19" t="s">
        <v>177</v>
      </c>
      <c r="C64" s="54">
        <v>882.6</v>
      </c>
      <c r="D64" s="54">
        <v>882.6</v>
      </c>
      <c r="E64" s="54">
        <v>0</v>
      </c>
      <c r="F64" s="54">
        <v>0</v>
      </c>
      <c r="G64" s="54"/>
      <c r="H64" s="54"/>
      <c r="I64" s="54"/>
      <c r="J64" s="54"/>
      <c r="K64" s="54">
        <v>882.6</v>
      </c>
      <c r="L64" s="54">
        <v>882.6</v>
      </c>
      <c r="M64" s="54">
        <v>0</v>
      </c>
      <c r="N64" s="54">
        <v>0</v>
      </c>
    </row>
    <row r="65" spans="1:14" ht="15.75" x14ac:dyDescent="0.25">
      <c r="A65" s="13">
        <f t="shared" si="0"/>
        <v>57</v>
      </c>
      <c r="B65" s="7" t="s">
        <v>160</v>
      </c>
      <c r="C65" s="53">
        <v>407.7</v>
      </c>
      <c r="D65" s="53">
        <v>407.7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407.7</v>
      </c>
      <c r="L65" s="53">
        <v>407.7</v>
      </c>
      <c r="M65" s="53">
        <v>0</v>
      </c>
      <c r="N65" s="53">
        <v>0</v>
      </c>
    </row>
    <row r="66" spans="1:14" ht="15.75" x14ac:dyDescent="0.25">
      <c r="A66" s="13">
        <f t="shared" si="0"/>
        <v>58</v>
      </c>
      <c r="B66" s="16" t="s">
        <v>2</v>
      </c>
      <c r="C66" s="54">
        <v>0</v>
      </c>
      <c r="D66" s="54">
        <v>0</v>
      </c>
      <c r="E66" s="54">
        <v>0</v>
      </c>
      <c r="F66" s="54">
        <v>0</v>
      </c>
      <c r="G66" s="54"/>
      <c r="H66" s="54"/>
      <c r="I66" s="54"/>
      <c r="J66" s="54"/>
      <c r="K66" s="54">
        <v>0</v>
      </c>
      <c r="L66" s="54">
        <v>0</v>
      </c>
      <c r="M66" s="54">
        <v>0</v>
      </c>
      <c r="N66" s="54">
        <v>0</v>
      </c>
    </row>
    <row r="67" spans="1:14" ht="31.5" x14ac:dyDescent="0.25">
      <c r="A67" s="13">
        <f t="shared" si="0"/>
        <v>59</v>
      </c>
      <c r="B67" s="6" t="s">
        <v>68</v>
      </c>
      <c r="C67" s="54">
        <v>157.80000000000001</v>
      </c>
      <c r="D67" s="54">
        <v>157.80000000000001</v>
      </c>
      <c r="E67" s="54">
        <v>0</v>
      </c>
      <c r="F67" s="54">
        <v>0</v>
      </c>
      <c r="G67" s="54"/>
      <c r="H67" s="54"/>
      <c r="I67" s="54"/>
      <c r="J67" s="54"/>
      <c r="K67" s="54">
        <v>157.80000000000001</v>
      </c>
      <c r="L67" s="54">
        <v>157.80000000000001</v>
      </c>
      <c r="M67" s="54">
        <v>0</v>
      </c>
      <c r="N67" s="54">
        <v>0</v>
      </c>
    </row>
    <row r="68" spans="1:14" ht="63" x14ac:dyDescent="0.25">
      <c r="A68" s="13">
        <f t="shared" si="0"/>
        <v>60</v>
      </c>
      <c r="B68" s="7" t="s">
        <v>69</v>
      </c>
      <c r="C68" s="54">
        <v>249.9</v>
      </c>
      <c r="D68" s="54">
        <v>249.9</v>
      </c>
      <c r="E68" s="54">
        <v>0</v>
      </c>
      <c r="F68" s="54">
        <v>0</v>
      </c>
      <c r="G68" s="54"/>
      <c r="H68" s="54"/>
      <c r="I68" s="54"/>
      <c r="J68" s="54"/>
      <c r="K68" s="54">
        <v>249.9</v>
      </c>
      <c r="L68" s="54">
        <v>249.9</v>
      </c>
      <c r="M68" s="54">
        <v>0</v>
      </c>
      <c r="N68" s="54">
        <v>0</v>
      </c>
    </row>
    <row r="69" spans="1:14" ht="15.75" x14ac:dyDescent="0.25">
      <c r="A69" s="13">
        <f t="shared" si="0"/>
        <v>61</v>
      </c>
      <c r="B69" s="16" t="s">
        <v>2</v>
      </c>
      <c r="C69" s="54">
        <v>0</v>
      </c>
      <c r="D69" s="54">
        <v>0</v>
      </c>
      <c r="E69" s="54">
        <v>0</v>
      </c>
      <c r="F69" s="54">
        <v>0</v>
      </c>
      <c r="G69" s="54"/>
      <c r="H69" s="54"/>
      <c r="I69" s="54"/>
      <c r="J69" s="54"/>
      <c r="K69" s="54">
        <v>0</v>
      </c>
      <c r="L69" s="54">
        <v>0</v>
      </c>
      <c r="M69" s="54">
        <v>0</v>
      </c>
      <c r="N69" s="54">
        <v>0</v>
      </c>
    </row>
    <row r="70" spans="1:14" ht="31.5" x14ac:dyDescent="0.25">
      <c r="A70" s="13">
        <f t="shared" si="0"/>
        <v>62</v>
      </c>
      <c r="B70" s="6" t="s">
        <v>24</v>
      </c>
      <c r="C70" s="54">
        <v>245.1</v>
      </c>
      <c r="D70" s="54">
        <v>245.1</v>
      </c>
      <c r="E70" s="54">
        <v>0</v>
      </c>
      <c r="F70" s="54">
        <v>0</v>
      </c>
      <c r="G70" s="54"/>
      <c r="H70" s="54"/>
      <c r="I70" s="54"/>
      <c r="J70" s="54"/>
      <c r="K70" s="54">
        <v>245.1</v>
      </c>
      <c r="L70" s="54">
        <v>245.1</v>
      </c>
      <c r="M70" s="54">
        <v>0</v>
      </c>
      <c r="N70" s="54">
        <v>0</v>
      </c>
    </row>
    <row r="71" spans="1:14" ht="15.75" x14ac:dyDescent="0.25">
      <c r="A71" s="13">
        <f t="shared" si="0"/>
        <v>63</v>
      </c>
      <c r="B71" s="6" t="s">
        <v>142</v>
      </c>
      <c r="C71" s="54">
        <v>4.8</v>
      </c>
      <c r="D71" s="54">
        <v>4.8</v>
      </c>
      <c r="E71" s="54">
        <v>0</v>
      </c>
      <c r="F71" s="54">
        <v>0</v>
      </c>
      <c r="G71" s="54"/>
      <c r="H71" s="54"/>
      <c r="I71" s="54"/>
      <c r="J71" s="54"/>
      <c r="K71" s="54">
        <v>4.8</v>
      </c>
      <c r="L71" s="54">
        <v>4.8</v>
      </c>
      <c r="M71" s="54">
        <v>0</v>
      </c>
      <c r="N71" s="54">
        <v>0</v>
      </c>
    </row>
    <row r="72" spans="1:14" ht="31.5" x14ac:dyDescent="0.25">
      <c r="A72" s="13">
        <f t="shared" si="0"/>
        <v>64</v>
      </c>
      <c r="B72" s="7" t="s">
        <v>134</v>
      </c>
      <c r="C72" s="53">
        <v>445.8</v>
      </c>
      <c r="D72" s="53">
        <v>355.8</v>
      </c>
      <c r="E72" s="53">
        <v>0</v>
      </c>
      <c r="F72" s="53">
        <v>90</v>
      </c>
      <c r="G72" s="53"/>
      <c r="H72" s="53"/>
      <c r="I72" s="53"/>
      <c r="J72" s="53"/>
      <c r="K72" s="53">
        <v>445.8</v>
      </c>
      <c r="L72" s="53">
        <v>355.8</v>
      </c>
      <c r="M72" s="53">
        <v>0</v>
      </c>
      <c r="N72" s="53">
        <v>90</v>
      </c>
    </row>
    <row r="73" spans="1:14" ht="15.75" x14ac:dyDescent="0.25">
      <c r="A73" s="13">
        <f t="shared" si="0"/>
        <v>65</v>
      </c>
      <c r="B73" s="10" t="s">
        <v>70</v>
      </c>
      <c r="C73" s="53">
        <v>1998.9</v>
      </c>
      <c r="D73" s="53">
        <v>331.4</v>
      </c>
      <c r="E73" s="53">
        <v>0</v>
      </c>
      <c r="F73" s="53">
        <v>1667.5</v>
      </c>
      <c r="G73" s="53">
        <v>0</v>
      </c>
      <c r="H73" s="53">
        <v>0</v>
      </c>
      <c r="I73" s="53">
        <v>0</v>
      </c>
      <c r="J73" s="53">
        <v>0</v>
      </c>
      <c r="K73" s="53">
        <v>1998.9</v>
      </c>
      <c r="L73" s="53">
        <v>331.4</v>
      </c>
      <c r="M73" s="53">
        <v>0</v>
      </c>
      <c r="N73" s="53">
        <v>1667.5</v>
      </c>
    </row>
    <row r="74" spans="1:14" ht="15.75" x14ac:dyDescent="0.25">
      <c r="A74" s="13">
        <f t="shared" si="0"/>
        <v>66</v>
      </c>
      <c r="B74" s="48" t="s">
        <v>2</v>
      </c>
      <c r="C74" s="54">
        <v>0</v>
      </c>
      <c r="D74" s="54">
        <v>0</v>
      </c>
      <c r="E74" s="54">
        <v>0</v>
      </c>
      <c r="F74" s="54">
        <v>0</v>
      </c>
      <c r="G74" s="54"/>
      <c r="H74" s="54"/>
      <c r="I74" s="54"/>
      <c r="J74" s="54"/>
      <c r="K74" s="54">
        <v>0</v>
      </c>
      <c r="L74" s="54">
        <v>0</v>
      </c>
      <c r="M74" s="54">
        <v>0</v>
      </c>
      <c r="N74" s="54">
        <v>0</v>
      </c>
    </row>
    <row r="75" spans="1:14" ht="31.5" x14ac:dyDescent="0.25">
      <c r="A75" s="13">
        <f t="shared" ref="A75:A138" si="1">+A74+1</f>
        <v>67</v>
      </c>
      <c r="B75" s="11" t="s">
        <v>135</v>
      </c>
      <c r="C75" s="54">
        <v>630.70000000000005</v>
      </c>
      <c r="D75" s="54">
        <v>293.39999999999998</v>
      </c>
      <c r="E75" s="54">
        <v>0</v>
      </c>
      <c r="F75" s="54">
        <v>337.3</v>
      </c>
      <c r="G75" s="54"/>
      <c r="H75" s="54"/>
      <c r="I75" s="54"/>
      <c r="J75" s="54"/>
      <c r="K75" s="54">
        <v>630.70000000000005</v>
      </c>
      <c r="L75" s="54">
        <v>293.39999999999998</v>
      </c>
      <c r="M75" s="54">
        <v>0</v>
      </c>
      <c r="N75" s="54">
        <v>337.3</v>
      </c>
    </row>
    <row r="76" spans="1:14" ht="31.5" x14ac:dyDescent="0.25">
      <c r="A76" s="13">
        <f t="shared" si="1"/>
        <v>68</v>
      </c>
      <c r="B76" s="11" t="s">
        <v>181</v>
      </c>
      <c r="C76" s="54">
        <v>1334</v>
      </c>
      <c r="D76" s="54">
        <v>38</v>
      </c>
      <c r="E76" s="54">
        <v>0</v>
      </c>
      <c r="F76" s="54">
        <v>1296</v>
      </c>
      <c r="G76" s="54"/>
      <c r="H76" s="54"/>
      <c r="I76" s="54"/>
      <c r="J76" s="54"/>
      <c r="K76" s="54">
        <v>1334</v>
      </c>
      <c r="L76" s="54">
        <v>38</v>
      </c>
      <c r="M76" s="54">
        <v>0</v>
      </c>
      <c r="N76" s="54">
        <v>1296</v>
      </c>
    </row>
    <row r="77" spans="1:14" ht="15.75" x14ac:dyDescent="0.25">
      <c r="A77" s="13">
        <f t="shared" si="1"/>
        <v>69</v>
      </c>
      <c r="B77" s="6" t="s">
        <v>72</v>
      </c>
      <c r="C77" s="54">
        <v>34.200000000000003</v>
      </c>
      <c r="D77" s="54">
        <v>0</v>
      </c>
      <c r="E77" s="54">
        <v>0</v>
      </c>
      <c r="F77" s="54">
        <v>34.200000000000003</v>
      </c>
      <c r="G77" s="54"/>
      <c r="H77" s="54"/>
      <c r="I77" s="54"/>
      <c r="J77" s="54"/>
      <c r="K77" s="54">
        <v>34.200000000000003</v>
      </c>
      <c r="L77" s="54">
        <v>0</v>
      </c>
      <c r="M77" s="54">
        <v>0</v>
      </c>
      <c r="N77" s="54">
        <v>34.200000000000003</v>
      </c>
    </row>
    <row r="78" spans="1:14" ht="31.5" x14ac:dyDescent="0.25">
      <c r="A78" s="13">
        <f t="shared" si="1"/>
        <v>70</v>
      </c>
      <c r="B78" s="7" t="s">
        <v>184</v>
      </c>
      <c r="C78" s="53">
        <v>1881</v>
      </c>
      <c r="D78" s="53">
        <v>30</v>
      </c>
      <c r="E78" s="53">
        <v>0</v>
      </c>
      <c r="F78" s="53">
        <v>1851</v>
      </c>
      <c r="G78" s="53">
        <v>342.5</v>
      </c>
      <c r="H78" s="53">
        <v>0</v>
      </c>
      <c r="I78" s="53">
        <v>0</v>
      </c>
      <c r="J78" s="53">
        <v>342.5</v>
      </c>
      <c r="K78" s="53">
        <v>2223.5</v>
      </c>
      <c r="L78" s="53">
        <v>30</v>
      </c>
      <c r="M78" s="53">
        <v>0</v>
      </c>
      <c r="N78" s="53">
        <v>2193.5</v>
      </c>
    </row>
    <row r="79" spans="1:14" ht="15.75" x14ac:dyDescent="0.25">
      <c r="A79" s="13">
        <f t="shared" si="1"/>
        <v>71</v>
      </c>
      <c r="B79" s="48" t="s">
        <v>2</v>
      </c>
      <c r="C79" s="54">
        <v>0</v>
      </c>
      <c r="D79" s="54">
        <v>0</v>
      </c>
      <c r="E79" s="54">
        <v>0</v>
      </c>
      <c r="F79" s="54">
        <v>0</v>
      </c>
      <c r="G79" s="54"/>
      <c r="H79" s="54"/>
      <c r="I79" s="54"/>
      <c r="J79" s="54"/>
      <c r="K79" s="54">
        <v>0</v>
      </c>
      <c r="L79" s="54">
        <v>0</v>
      </c>
      <c r="M79" s="54">
        <v>0</v>
      </c>
      <c r="N79" s="54">
        <v>0</v>
      </c>
    </row>
    <row r="80" spans="1:14" ht="31.5" x14ac:dyDescent="0.25">
      <c r="A80" s="13">
        <f t="shared" si="1"/>
        <v>72</v>
      </c>
      <c r="B80" s="6" t="s">
        <v>182</v>
      </c>
      <c r="C80" s="54">
        <v>234</v>
      </c>
      <c r="D80" s="54">
        <v>30</v>
      </c>
      <c r="E80" s="54">
        <v>0</v>
      </c>
      <c r="F80" s="54">
        <v>204</v>
      </c>
      <c r="G80" s="54"/>
      <c r="H80" s="54"/>
      <c r="I80" s="54"/>
      <c r="J80" s="54"/>
      <c r="K80" s="54">
        <v>234</v>
      </c>
      <c r="L80" s="54">
        <v>30</v>
      </c>
      <c r="M80" s="54">
        <v>0</v>
      </c>
      <c r="N80" s="54">
        <v>204</v>
      </c>
    </row>
    <row r="81" spans="1:14" ht="78.75" x14ac:dyDescent="0.25">
      <c r="A81" s="13">
        <f t="shared" si="1"/>
        <v>73</v>
      </c>
      <c r="B81" s="6" t="s">
        <v>206</v>
      </c>
      <c r="C81" s="54">
        <v>1647</v>
      </c>
      <c r="D81" s="54">
        <v>0</v>
      </c>
      <c r="E81" s="54">
        <v>0</v>
      </c>
      <c r="F81" s="54">
        <v>1647</v>
      </c>
      <c r="G81" s="54">
        <v>342.5</v>
      </c>
      <c r="H81" s="54"/>
      <c r="I81" s="54"/>
      <c r="J81" s="54">
        <v>342.5</v>
      </c>
      <c r="K81" s="54">
        <v>1989.5</v>
      </c>
      <c r="L81" s="54">
        <v>0</v>
      </c>
      <c r="M81" s="54">
        <v>0</v>
      </c>
      <c r="N81" s="54">
        <v>1989.5</v>
      </c>
    </row>
    <row r="82" spans="1:14" ht="47.25" x14ac:dyDescent="0.25">
      <c r="A82" s="13">
        <f t="shared" si="1"/>
        <v>74</v>
      </c>
      <c r="B82" s="6" t="s">
        <v>183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/>
      <c r="I82" s="54"/>
      <c r="J82" s="54"/>
      <c r="K82" s="54">
        <v>0</v>
      </c>
      <c r="L82" s="54">
        <v>0</v>
      </c>
      <c r="M82" s="54">
        <v>0</v>
      </c>
      <c r="N82" s="54">
        <v>0</v>
      </c>
    </row>
    <row r="83" spans="1:14" ht="31.5" x14ac:dyDescent="0.25">
      <c r="A83" s="13">
        <f t="shared" si="1"/>
        <v>75</v>
      </c>
      <c r="B83" s="7" t="s">
        <v>155</v>
      </c>
      <c r="C83" s="53">
        <v>722.3</v>
      </c>
      <c r="D83" s="53">
        <v>0</v>
      </c>
      <c r="E83" s="53">
        <v>0</v>
      </c>
      <c r="F83" s="53">
        <v>722.3</v>
      </c>
      <c r="G83" s="53">
        <v>-100</v>
      </c>
      <c r="H83" s="53">
        <v>0</v>
      </c>
      <c r="I83" s="53">
        <v>0</v>
      </c>
      <c r="J83" s="53">
        <v>-100</v>
      </c>
      <c r="K83" s="53">
        <v>622.29999999999995</v>
      </c>
      <c r="L83" s="53">
        <v>0</v>
      </c>
      <c r="M83" s="53">
        <v>0</v>
      </c>
      <c r="N83" s="53">
        <v>622.29999999999995</v>
      </c>
    </row>
    <row r="84" spans="1:14" ht="15.75" x14ac:dyDescent="0.25">
      <c r="A84" s="13">
        <f t="shared" si="1"/>
        <v>76</v>
      </c>
      <c r="B84" s="48" t="s">
        <v>2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47.25" x14ac:dyDescent="0.25">
      <c r="A85" s="13">
        <f t="shared" si="1"/>
        <v>77</v>
      </c>
      <c r="B85" s="6" t="s">
        <v>73</v>
      </c>
      <c r="C85" s="54">
        <v>322.3</v>
      </c>
      <c r="D85" s="54">
        <v>0</v>
      </c>
      <c r="E85" s="54">
        <v>0</v>
      </c>
      <c r="F85" s="54">
        <v>322.3</v>
      </c>
      <c r="G85" s="54"/>
      <c r="H85" s="54"/>
      <c r="I85" s="54"/>
      <c r="J85" s="54"/>
      <c r="K85" s="54">
        <v>322.3</v>
      </c>
      <c r="L85" s="54">
        <v>0</v>
      </c>
      <c r="M85" s="54">
        <v>0</v>
      </c>
      <c r="N85" s="54">
        <v>322.3</v>
      </c>
    </row>
    <row r="86" spans="1:14" ht="78.75" x14ac:dyDescent="0.25">
      <c r="A86" s="13">
        <f t="shared" si="1"/>
        <v>78</v>
      </c>
      <c r="B86" s="6" t="s">
        <v>207</v>
      </c>
      <c r="C86" s="54">
        <v>400</v>
      </c>
      <c r="D86" s="54">
        <v>0</v>
      </c>
      <c r="E86" s="54">
        <v>0</v>
      </c>
      <c r="F86" s="54">
        <v>400</v>
      </c>
      <c r="G86" s="54">
        <v>-100</v>
      </c>
      <c r="H86" s="54"/>
      <c r="I86" s="54"/>
      <c r="J86" s="54">
        <v>-100</v>
      </c>
      <c r="K86" s="54">
        <v>300</v>
      </c>
      <c r="L86" s="54">
        <v>0</v>
      </c>
      <c r="M86" s="54">
        <v>0</v>
      </c>
      <c r="N86" s="54">
        <v>300</v>
      </c>
    </row>
    <row r="87" spans="1:14" ht="31.5" x14ac:dyDescent="0.25">
      <c r="A87" s="13">
        <f t="shared" si="1"/>
        <v>79</v>
      </c>
      <c r="B87" s="7" t="s">
        <v>161</v>
      </c>
      <c r="C87" s="53">
        <v>202.6</v>
      </c>
      <c r="D87" s="53">
        <v>174.4</v>
      </c>
      <c r="E87" s="53">
        <v>0</v>
      </c>
      <c r="F87" s="53">
        <v>28.2</v>
      </c>
      <c r="G87" s="53"/>
      <c r="H87" s="53"/>
      <c r="I87" s="53"/>
      <c r="J87" s="53"/>
      <c r="K87" s="53">
        <v>202.6</v>
      </c>
      <c r="L87" s="53">
        <v>174.4</v>
      </c>
      <c r="M87" s="53">
        <v>0</v>
      </c>
      <c r="N87" s="53">
        <v>28.2</v>
      </c>
    </row>
    <row r="88" spans="1:14" ht="31.5" x14ac:dyDescent="0.25">
      <c r="A88" s="13">
        <f t="shared" si="1"/>
        <v>80</v>
      </c>
      <c r="B88" s="7" t="s">
        <v>192</v>
      </c>
      <c r="C88" s="53">
        <v>365.8</v>
      </c>
      <c r="D88" s="53">
        <v>0</v>
      </c>
      <c r="E88" s="53">
        <v>0</v>
      </c>
      <c r="F88" s="53">
        <v>365.8</v>
      </c>
      <c r="G88" s="53"/>
      <c r="H88" s="53"/>
      <c r="I88" s="53"/>
      <c r="J88" s="53"/>
      <c r="K88" s="53">
        <v>365.8</v>
      </c>
      <c r="L88" s="53">
        <v>0</v>
      </c>
      <c r="M88" s="53">
        <v>0</v>
      </c>
      <c r="N88" s="53">
        <v>365.8</v>
      </c>
    </row>
    <row r="89" spans="1:14" ht="15.75" x14ac:dyDescent="0.25">
      <c r="A89" s="13">
        <f t="shared" si="1"/>
        <v>81</v>
      </c>
      <c r="B89" s="10" t="s">
        <v>76</v>
      </c>
      <c r="C89" s="53">
        <v>16270.1</v>
      </c>
      <c r="D89" s="53">
        <v>16</v>
      </c>
      <c r="E89" s="53">
        <v>0</v>
      </c>
      <c r="F89" s="53">
        <v>16254.1</v>
      </c>
      <c r="G89" s="53">
        <v>0</v>
      </c>
      <c r="H89" s="53">
        <v>0</v>
      </c>
      <c r="I89" s="53">
        <v>0</v>
      </c>
      <c r="J89" s="53">
        <v>0</v>
      </c>
      <c r="K89" s="53">
        <v>16270.1</v>
      </c>
      <c r="L89" s="53">
        <v>16</v>
      </c>
      <c r="M89" s="53">
        <v>0</v>
      </c>
      <c r="N89" s="53">
        <v>16254.1</v>
      </c>
    </row>
    <row r="90" spans="1:14" ht="15.75" x14ac:dyDescent="0.25">
      <c r="A90" s="13">
        <f t="shared" si="1"/>
        <v>82</v>
      </c>
      <c r="B90" s="48" t="s">
        <v>2</v>
      </c>
      <c r="C90" s="54">
        <v>0</v>
      </c>
      <c r="D90" s="54">
        <v>0</v>
      </c>
      <c r="E90" s="54">
        <v>0</v>
      </c>
      <c r="F90" s="54">
        <v>0</v>
      </c>
      <c r="G90" s="54"/>
      <c r="H90" s="54"/>
      <c r="I90" s="54"/>
      <c r="J90" s="54"/>
      <c r="K90" s="54">
        <v>0</v>
      </c>
      <c r="L90" s="54">
        <v>0</v>
      </c>
      <c r="M90" s="54">
        <v>0</v>
      </c>
      <c r="N90" s="54">
        <v>0</v>
      </c>
    </row>
    <row r="91" spans="1:14" ht="31.5" x14ac:dyDescent="0.25">
      <c r="A91" s="13">
        <f t="shared" si="1"/>
        <v>83</v>
      </c>
      <c r="B91" s="11" t="s">
        <v>77</v>
      </c>
      <c r="C91" s="54">
        <v>3685.1</v>
      </c>
      <c r="D91" s="54">
        <v>16</v>
      </c>
      <c r="E91" s="54">
        <v>0</v>
      </c>
      <c r="F91" s="54">
        <v>3669.1</v>
      </c>
      <c r="G91" s="54">
        <v>0</v>
      </c>
      <c r="H91" s="54"/>
      <c r="I91" s="54"/>
      <c r="J91" s="54"/>
      <c r="K91" s="54">
        <v>3685.1</v>
      </c>
      <c r="L91" s="54">
        <v>16</v>
      </c>
      <c r="M91" s="54">
        <v>0</v>
      </c>
      <c r="N91" s="54">
        <v>3669.1</v>
      </c>
    </row>
    <row r="92" spans="1:14" ht="63" x14ac:dyDescent="0.25">
      <c r="A92" s="13"/>
      <c r="B92" s="52" t="s">
        <v>143</v>
      </c>
      <c r="C92" s="54">
        <v>1020.4</v>
      </c>
      <c r="D92" s="54">
        <v>0</v>
      </c>
      <c r="E92" s="54">
        <v>0</v>
      </c>
      <c r="F92" s="54">
        <v>1020.4</v>
      </c>
      <c r="G92" s="54">
        <v>-1020.4</v>
      </c>
      <c r="H92" s="54"/>
      <c r="I92" s="54"/>
      <c r="J92" s="54">
        <v>-1020.4</v>
      </c>
      <c r="K92" s="54">
        <v>0</v>
      </c>
      <c r="L92" s="54">
        <v>0</v>
      </c>
      <c r="M92" s="54">
        <v>0</v>
      </c>
      <c r="N92" s="54">
        <v>0</v>
      </c>
    </row>
    <row r="93" spans="1:14" ht="31.5" x14ac:dyDescent="0.25">
      <c r="A93" s="13">
        <f>+A91+1</f>
        <v>84</v>
      </c>
      <c r="B93" s="11" t="s">
        <v>187</v>
      </c>
      <c r="C93" s="54">
        <v>11564.6</v>
      </c>
      <c r="D93" s="54">
        <v>0</v>
      </c>
      <c r="E93" s="54">
        <v>0</v>
      </c>
      <c r="F93" s="54">
        <v>11564.6</v>
      </c>
      <c r="G93" s="54">
        <v>1020.4</v>
      </c>
      <c r="H93" s="54"/>
      <c r="I93" s="54"/>
      <c r="J93" s="54">
        <v>1020.4</v>
      </c>
      <c r="K93" s="54">
        <v>12585</v>
      </c>
      <c r="L93" s="54">
        <v>0</v>
      </c>
      <c r="M93" s="54">
        <v>0</v>
      </c>
      <c r="N93" s="54">
        <v>12585</v>
      </c>
    </row>
    <row r="94" spans="1:14" ht="15.75" x14ac:dyDescent="0.25">
      <c r="A94" s="13">
        <f t="shared" si="1"/>
        <v>85</v>
      </c>
      <c r="B94" s="10" t="s">
        <v>188</v>
      </c>
      <c r="C94" s="53">
        <v>1999</v>
      </c>
      <c r="D94" s="53">
        <v>126.6</v>
      </c>
      <c r="E94" s="53">
        <v>0</v>
      </c>
      <c r="F94" s="53">
        <v>1872.4</v>
      </c>
      <c r="G94" s="53">
        <v>0</v>
      </c>
      <c r="H94" s="53">
        <v>0</v>
      </c>
      <c r="I94" s="53">
        <v>0</v>
      </c>
      <c r="J94" s="53">
        <v>0</v>
      </c>
      <c r="K94" s="53">
        <v>1999</v>
      </c>
      <c r="L94" s="53">
        <v>126.6</v>
      </c>
      <c r="M94" s="53">
        <v>0</v>
      </c>
      <c r="N94" s="53">
        <v>1872.4</v>
      </c>
    </row>
    <row r="95" spans="1:14" ht="15.75" x14ac:dyDescent="0.25">
      <c r="A95" s="13">
        <f t="shared" si="1"/>
        <v>86</v>
      </c>
      <c r="B95" s="48" t="s">
        <v>2</v>
      </c>
      <c r="C95" s="54">
        <v>0</v>
      </c>
      <c r="D95" s="54">
        <v>0</v>
      </c>
      <c r="E95" s="54">
        <v>0</v>
      </c>
      <c r="F95" s="54">
        <v>0</v>
      </c>
      <c r="G95" s="54"/>
      <c r="H95" s="54"/>
      <c r="I95" s="54"/>
      <c r="J95" s="54"/>
      <c r="K95" s="54">
        <v>0</v>
      </c>
      <c r="L95" s="54">
        <v>0</v>
      </c>
      <c r="M95" s="54">
        <v>0</v>
      </c>
      <c r="N95" s="54">
        <v>0</v>
      </c>
    </row>
    <row r="96" spans="1:14" ht="31.5" x14ac:dyDescent="0.25">
      <c r="A96" s="13">
        <f t="shared" si="1"/>
        <v>87</v>
      </c>
      <c r="B96" s="11" t="s">
        <v>78</v>
      </c>
      <c r="C96" s="54">
        <v>334.9</v>
      </c>
      <c r="D96" s="54">
        <v>126.6</v>
      </c>
      <c r="E96" s="54">
        <v>0</v>
      </c>
      <c r="F96" s="54">
        <v>208.3</v>
      </c>
      <c r="G96" s="54"/>
      <c r="H96" s="54"/>
      <c r="I96" s="54"/>
      <c r="J96" s="54"/>
      <c r="K96" s="54">
        <v>334.9</v>
      </c>
      <c r="L96" s="54">
        <v>126.6</v>
      </c>
      <c r="M96" s="54">
        <v>0</v>
      </c>
      <c r="N96" s="54">
        <v>208.3</v>
      </c>
    </row>
    <row r="97" spans="1:14" ht="31.5" x14ac:dyDescent="0.25">
      <c r="A97" s="13">
        <f t="shared" si="1"/>
        <v>88</v>
      </c>
      <c r="B97" s="11" t="s">
        <v>171</v>
      </c>
      <c r="C97" s="54">
        <v>1664.1</v>
      </c>
      <c r="D97" s="54">
        <v>0</v>
      </c>
      <c r="E97" s="54">
        <v>0</v>
      </c>
      <c r="F97" s="54">
        <v>1664.1</v>
      </c>
      <c r="G97" s="54"/>
      <c r="H97" s="54"/>
      <c r="I97" s="54"/>
      <c r="J97" s="54"/>
      <c r="K97" s="54">
        <v>1664.1</v>
      </c>
      <c r="L97" s="54">
        <v>0</v>
      </c>
      <c r="M97" s="54">
        <v>0</v>
      </c>
      <c r="N97" s="54">
        <v>1664.1</v>
      </c>
    </row>
    <row r="98" spans="1:14" ht="15.75" x14ac:dyDescent="0.25">
      <c r="A98" s="13">
        <f t="shared" si="1"/>
        <v>89</v>
      </c>
      <c r="B98" s="10" t="s">
        <v>97</v>
      </c>
      <c r="C98" s="53">
        <v>722</v>
      </c>
      <c r="D98" s="53">
        <v>0</v>
      </c>
      <c r="E98" s="53">
        <v>0</v>
      </c>
      <c r="F98" s="53">
        <v>722</v>
      </c>
      <c r="G98" s="53">
        <v>340</v>
      </c>
      <c r="H98" s="53">
        <v>0</v>
      </c>
      <c r="I98" s="53">
        <v>0</v>
      </c>
      <c r="J98" s="53">
        <v>340</v>
      </c>
      <c r="K98" s="53">
        <v>1062</v>
      </c>
      <c r="L98" s="53">
        <v>0</v>
      </c>
      <c r="M98" s="53">
        <v>0</v>
      </c>
      <c r="N98" s="53">
        <v>1062</v>
      </c>
    </row>
    <row r="99" spans="1:14" ht="15.75" x14ac:dyDescent="0.25">
      <c r="A99" s="13">
        <f t="shared" si="1"/>
        <v>90</v>
      </c>
      <c r="B99" s="48" t="s">
        <v>2</v>
      </c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</row>
    <row r="100" spans="1:14" ht="31.5" x14ac:dyDescent="0.25">
      <c r="A100" s="13">
        <f t="shared" si="1"/>
        <v>91</v>
      </c>
      <c r="B100" s="11" t="s">
        <v>202</v>
      </c>
      <c r="C100" s="54">
        <v>470</v>
      </c>
      <c r="D100" s="54">
        <v>0</v>
      </c>
      <c r="E100" s="54">
        <v>0</v>
      </c>
      <c r="F100" s="54">
        <v>470</v>
      </c>
      <c r="G100" s="54"/>
      <c r="H100" s="54"/>
      <c r="I100" s="54"/>
      <c r="J100" s="54"/>
      <c r="K100" s="54">
        <v>470</v>
      </c>
      <c r="L100" s="54">
        <v>0</v>
      </c>
      <c r="M100" s="54">
        <v>0</v>
      </c>
      <c r="N100" s="54">
        <v>470</v>
      </c>
    </row>
    <row r="101" spans="1:14" ht="63" x14ac:dyDescent="0.25">
      <c r="A101" s="13">
        <f t="shared" si="1"/>
        <v>92</v>
      </c>
      <c r="B101" s="11" t="s">
        <v>203</v>
      </c>
      <c r="C101" s="54">
        <v>252</v>
      </c>
      <c r="D101" s="54">
        <v>0</v>
      </c>
      <c r="E101" s="54">
        <v>0</v>
      </c>
      <c r="F101" s="54">
        <v>252</v>
      </c>
      <c r="G101" s="54">
        <v>340</v>
      </c>
      <c r="H101" s="54"/>
      <c r="I101" s="54"/>
      <c r="J101" s="54">
        <v>340</v>
      </c>
      <c r="K101" s="54">
        <v>592</v>
      </c>
      <c r="L101" s="54">
        <v>0</v>
      </c>
      <c r="M101" s="54">
        <v>0</v>
      </c>
      <c r="N101" s="54">
        <v>592</v>
      </c>
    </row>
    <row r="102" spans="1:14" ht="15.75" x14ac:dyDescent="0.25">
      <c r="A102" s="13">
        <f t="shared" si="1"/>
        <v>93</v>
      </c>
      <c r="B102" s="7" t="s">
        <v>79</v>
      </c>
      <c r="C102" s="53">
        <v>1324</v>
      </c>
      <c r="D102" s="53">
        <v>292.3</v>
      </c>
      <c r="E102" s="53">
        <v>0</v>
      </c>
      <c r="F102" s="53">
        <v>1031.7</v>
      </c>
      <c r="G102" s="53">
        <v>0</v>
      </c>
      <c r="H102" s="53">
        <v>0</v>
      </c>
      <c r="I102" s="53">
        <v>0</v>
      </c>
      <c r="J102" s="53">
        <v>0</v>
      </c>
      <c r="K102" s="53">
        <v>1324</v>
      </c>
      <c r="L102" s="53">
        <v>292.3</v>
      </c>
      <c r="M102" s="53">
        <v>0</v>
      </c>
      <c r="N102" s="53">
        <v>1031.7</v>
      </c>
    </row>
    <row r="103" spans="1:14" ht="15.75" x14ac:dyDescent="0.25">
      <c r="A103" s="13">
        <f t="shared" si="1"/>
        <v>94</v>
      </c>
      <c r="B103" s="7" t="s">
        <v>150</v>
      </c>
      <c r="C103" s="53">
        <v>1237</v>
      </c>
      <c r="D103" s="53">
        <v>255.3</v>
      </c>
      <c r="E103" s="53">
        <v>0</v>
      </c>
      <c r="F103" s="53">
        <v>981.7</v>
      </c>
      <c r="G103" s="53">
        <v>0</v>
      </c>
      <c r="H103" s="53">
        <v>0</v>
      </c>
      <c r="I103" s="53">
        <v>0</v>
      </c>
      <c r="J103" s="53">
        <v>0</v>
      </c>
      <c r="K103" s="53">
        <v>1237</v>
      </c>
      <c r="L103" s="53">
        <v>255.3</v>
      </c>
      <c r="M103" s="53">
        <v>0</v>
      </c>
      <c r="N103" s="53">
        <v>981.7</v>
      </c>
    </row>
    <row r="104" spans="1:14" ht="15.75" x14ac:dyDescent="0.25">
      <c r="A104" s="13">
        <f t="shared" si="1"/>
        <v>95</v>
      </c>
      <c r="B104" s="48" t="s">
        <v>2</v>
      </c>
      <c r="C104" s="54">
        <v>0</v>
      </c>
      <c r="D104" s="54">
        <v>0</v>
      </c>
      <c r="E104" s="54">
        <v>0</v>
      </c>
      <c r="F104" s="54">
        <v>0</v>
      </c>
      <c r="G104" s="54"/>
      <c r="H104" s="54"/>
      <c r="I104" s="54"/>
      <c r="J104" s="54"/>
      <c r="K104" s="54">
        <v>0</v>
      </c>
      <c r="L104" s="54">
        <v>0</v>
      </c>
      <c r="M104" s="54">
        <v>0</v>
      </c>
      <c r="N104" s="54">
        <v>0</v>
      </c>
    </row>
    <row r="105" spans="1:14" ht="31.5" x14ac:dyDescent="0.25">
      <c r="A105" s="13">
        <f t="shared" si="1"/>
        <v>96</v>
      </c>
      <c r="B105" s="6" t="s">
        <v>185</v>
      </c>
      <c r="C105" s="54">
        <v>1165.3</v>
      </c>
      <c r="D105" s="54">
        <v>183.6</v>
      </c>
      <c r="E105" s="54">
        <v>0</v>
      </c>
      <c r="F105" s="54">
        <v>981.7</v>
      </c>
      <c r="G105" s="54"/>
      <c r="H105" s="54"/>
      <c r="I105" s="54"/>
      <c r="J105" s="54"/>
      <c r="K105" s="54">
        <v>1165.3</v>
      </c>
      <c r="L105" s="54">
        <v>183.6</v>
      </c>
      <c r="M105" s="54">
        <v>0</v>
      </c>
      <c r="N105" s="54">
        <v>981.7</v>
      </c>
    </row>
    <row r="106" spans="1:14" ht="31.5" x14ac:dyDescent="0.25">
      <c r="A106" s="13">
        <f t="shared" si="1"/>
        <v>97</v>
      </c>
      <c r="B106" s="6" t="s">
        <v>186</v>
      </c>
      <c r="C106" s="54">
        <v>71.7</v>
      </c>
      <c r="D106" s="54">
        <v>71.7</v>
      </c>
      <c r="E106" s="54">
        <v>0</v>
      </c>
      <c r="F106" s="54">
        <v>0</v>
      </c>
      <c r="G106" s="54"/>
      <c r="H106" s="54"/>
      <c r="I106" s="54"/>
      <c r="J106" s="54"/>
      <c r="K106" s="54">
        <v>71.7</v>
      </c>
      <c r="L106" s="54">
        <v>71.7</v>
      </c>
      <c r="M106" s="54">
        <v>0</v>
      </c>
      <c r="N106" s="54">
        <v>0</v>
      </c>
    </row>
    <row r="107" spans="1:14" ht="15.75" x14ac:dyDescent="0.25">
      <c r="A107" s="13">
        <f t="shared" si="1"/>
        <v>98</v>
      </c>
      <c r="B107" s="10" t="s">
        <v>80</v>
      </c>
      <c r="C107" s="53">
        <v>50</v>
      </c>
      <c r="D107" s="53">
        <v>0</v>
      </c>
      <c r="E107" s="53">
        <v>0</v>
      </c>
      <c r="F107" s="53">
        <v>50</v>
      </c>
      <c r="G107" s="53">
        <v>0</v>
      </c>
      <c r="H107" s="53">
        <v>0</v>
      </c>
      <c r="I107" s="53">
        <v>0</v>
      </c>
      <c r="J107" s="53">
        <v>0</v>
      </c>
      <c r="K107" s="53">
        <v>50</v>
      </c>
      <c r="L107" s="53">
        <v>0</v>
      </c>
      <c r="M107" s="53">
        <v>0</v>
      </c>
      <c r="N107" s="53">
        <v>50</v>
      </c>
    </row>
    <row r="108" spans="1:14" ht="15.75" x14ac:dyDescent="0.25">
      <c r="A108" s="13">
        <f t="shared" si="1"/>
        <v>99</v>
      </c>
      <c r="B108" s="48" t="s">
        <v>2</v>
      </c>
      <c r="C108" s="54">
        <v>0</v>
      </c>
      <c r="D108" s="54">
        <v>0</v>
      </c>
      <c r="E108" s="54">
        <v>0</v>
      </c>
      <c r="F108" s="54">
        <v>0</v>
      </c>
      <c r="G108" s="54"/>
      <c r="H108" s="54"/>
      <c r="I108" s="54"/>
      <c r="J108" s="54"/>
      <c r="K108" s="54">
        <v>0</v>
      </c>
      <c r="L108" s="54">
        <v>0</v>
      </c>
      <c r="M108" s="54">
        <v>0</v>
      </c>
      <c r="N108" s="54">
        <v>0</v>
      </c>
    </row>
    <row r="109" spans="1:14" ht="15.75" x14ac:dyDescent="0.25">
      <c r="A109" s="13">
        <f t="shared" si="1"/>
        <v>100</v>
      </c>
      <c r="B109" s="6" t="s">
        <v>72</v>
      </c>
      <c r="C109" s="54">
        <v>50</v>
      </c>
      <c r="D109" s="54">
        <v>0</v>
      </c>
      <c r="E109" s="54">
        <v>0</v>
      </c>
      <c r="F109" s="54">
        <v>50</v>
      </c>
      <c r="G109" s="54"/>
      <c r="H109" s="54"/>
      <c r="I109" s="54"/>
      <c r="J109" s="54"/>
      <c r="K109" s="54">
        <v>50</v>
      </c>
      <c r="L109" s="54">
        <v>0</v>
      </c>
      <c r="M109" s="54">
        <v>0</v>
      </c>
      <c r="N109" s="54">
        <v>50</v>
      </c>
    </row>
    <row r="110" spans="1:14" ht="31.5" x14ac:dyDescent="0.25">
      <c r="A110" s="13">
        <f t="shared" si="1"/>
        <v>101</v>
      </c>
      <c r="B110" s="7" t="s">
        <v>161</v>
      </c>
      <c r="C110" s="53">
        <v>37</v>
      </c>
      <c r="D110" s="53">
        <v>37</v>
      </c>
      <c r="E110" s="53">
        <v>0</v>
      </c>
      <c r="F110" s="53">
        <v>0</v>
      </c>
      <c r="G110" s="53"/>
      <c r="H110" s="53"/>
      <c r="I110" s="53"/>
      <c r="J110" s="53"/>
      <c r="K110" s="53">
        <v>37</v>
      </c>
      <c r="L110" s="53">
        <v>37</v>
      </c>
      <c r="M110" s="53">
        <v>0</v>
      </c>
      <c r="N110" s="53">
        <v>0</v>
      </c>
    </row>
    <row r="111" spans="1:14" ht="15.75" x14ac:dyDescent="0.25">
      <c r="A111" s="13">
        <f t="shared" si="1"/>
        <v>102</v>
      </c>
      <c r="B111" s="7" t="s">
        <v>4</v>
      </c>
      <c r="C111" s="53">
        <v>31815.200000000001</v>
      </c>
      <c r="D111" s="53">
        <v>24687.5</v>
      </c>
      <c r="E111" s="53">
        <v>343.5</v>
      </c>
      <c r="F111" s="53">
        <v>7127.7</v>
      </c>
      <c r="G111" s="53">
        <v>-95.3</v>
      </c>
      <c r="H111" s="53">
        <v>-110.2</v>
      </c>
      <c r="I111" s="53">
        <v>3.5</v>
      </c>
      <c r="J111" s="53">
        <v>14.9</v>
      </c>
      <c r="K111" s="53">
        <v>31719.9</v>
      </c>
      <c r="L111" s="53">
        <v>24577.3</v>
      </c>
      <c r="M111" s="53">
        <v>347</v>
      </c>
      <c r="N111" s="53">
        <v>7142.6</v>
      </c>
    </row>
    <row r="112" spans="1:14" ht="15.75" x14ac:dyDescent="0.25">
      <c r="A112" s="13">
        <f t="shared" si="1"/>
        <v>103</v>
      </c>
      <c r="B112" s="10" t="s">
        <v>80</v>
      </c>
      <c r="C112" s="53">
        <v>5113.3</v>
      </c>
      <c r="D112" s="53">
        <v>5110.8</v>
      </c>
      <c r="E112" s="53">
        <v>6.6</v>
      </c>
      <c r="F112" s="53">
        <v>2.5</v>
      </c>
      <c r="G112" s="53">
        <v>10</v>
      </c>
      <c r="H112" s="53">
        <v>10</v>
      </c>
      <c r="I112" s="53">
        <v>0</v>
      </c>
      <c r="J112" s="53">
        <v>0</v>
      </c>
      <c r="K112" s="53">
        <v>5123.3</v>
      </c>
      <c r="L112" s="53">
        <v>5120.8</v>
      </c>
      <c r="M112" s="53">
        <v>6.6</v>
      </c>
      <c r="N112" s="53">
        <v>2.5</v>
      </c>
    </row>
    <row r="113" spans="1:14" ht="15.75" x14ac:dyDescent="0.25">
      <c r="A113" s="13">
        <f t="shared" si="1"/>
        <v>104</v>
      </c>
      <c r="B113" s="48" t="s">
        <v>2</v>
      </c>
      <c r="C113" s="54">
        <v>0</v>
      </c>
      <c r="D113" s="54">
        <v>0</v>
      </c>
      <c r="E113" s="54">
        <v>0</v>
      </c>
      <c r="F113" s="54">
        <v>0</v>
      </c>
      <c r="G113" s="54"/>
      <c r="H113" s="54"/>
      <c r="I113" s="54"/>
      <c r="J113" s="54"/>
      <c r="K113" s="54">
        <v>0</v>
      </c>
      <c r="L113" s="54">
        <v>0</v>
      </c>
      <c r="M113" s="54">
        <v>0</v>
      </c>
      <c r="N113" s="54">
        <v>0</v>
      </c>
    </row>
    <row r="114" spans="1:14" ht="31.5" x14ac:dyDescent="0.25">
      <c r="A114" s="13">
        <f t="shared" si="1"/>
        <v>105</v>
      </c>
      <c r="B114" s="11" t="s">
        <v>71</v>
      </c>
      <c r="C114" s="54">
        <v>4711.1000000000004</v>
      </c>
      <c r="D114" s="54">
        <v>4711.1000000000004</v>
      </c>
      <c r="E114" s="54">
        <v>6.6</v>
      </c>
      <c r="F114" s="54">
        <v>0</v>
      </c>
      <c r="G114" s="54"/>
      <c r="H114" s="54"/>
      <c r="I114" s="54"/>
      <c r="J114" s="54"/>
      <c r="K114" s="54">
        <v>4711.1000000000004</v>
      </c>
      <c r="L114" s="54">
        <v>4711.1000000000004</v>
      </c>
      <c r="M114" s="54">
        <v>6.6</v>
      </c>
      <c r="N114" s="54">
        <v>0</v>
      </c>
    </row>
    <row r="115" spans="1:14" ht="63" x14ac:dyDescent="0.25">
      <c r="A115" s="13">
        <f t="shared" si="1"/>
        <v>106</v>
      </c>
      <c r="B115" s="11" t="s">
        <v>145</v>
      </c>
      <c r="C115" s="54">
        <v>50</v>
      </c>
      <c r="D115" s="54">
        <v>50</v>
      </c>
      <c r="E115" s="54">
        <v>0</v>
      </c>
      <c r="F115" s="54">
        <v>0</v>
      </c>
      <c r="G115" s="54">
        <v>10</v>
      </c>
      <c r="H115" s="54">
        <v>10</v>
      </c>
      <c r="I115" s="54"/>
      <c r="J115" s="54"/>
      <c r="K115" s="54">
        <v>60</v>
      </c>
      <c r="L115" s="54">
        <v>60</v>
      </c>
      <c r="M115" s="54">
        <v>0</v>
      </c>
      <c r="N115" s="54">
        <v>0</v>
      </c>
    </row>
    <row r="116" spans="1:14" ht="15.75" x14ac:dyDescent="0.25">
      <c r="A116" s="13">
        <f t="shared" si="1"/>
        <v>107</v>
      </c>
      <c r="B116" s="6" t="s">
        <v>72</v>
      </c>
      <c r="C116" s="54">
        <v>352.2</v>
      </c>
      <c r="D116" s="54">
        <v>349.7</v>
      </c>
      <c r="E116" s="54">
        <v>0</v>
      </c>
      <c r="F116" s="54">
        <v>2.5</v>
      </c>
      <c r="G116" s="54"/>
      <c r="H116" s="54"/>
      <c r="I116" s="54"/>
      <c r="J116" s="54"/>
      <c r="K116" s="54">
        <v>352.2</v>
      </c>
      <c r="L116" s="54">
        <v>349.7</v>
      </c>
      <c r="M116" s="54">
        <v>0</v>
      </c>
      <c r="N116" s="54">
        <v>2.5</v>
      </c>
    </row>
    <row r="117" spans="1:14" ht="31.5" x14ac:dyDescent="0.25">
      <c r="A117" s="13">
        <f t="shared" si="1"/>
        <v>108</v>
      </c>
      <c r="B117" s="7" t="s">
        <v>107</v>
      </c>
      <c r="C117" s="53">
        <v>9455.5</v>
      </c>
      <c r="D117" s="53">
        <v>7969.9</v>
      </c>
      <c r="E117" s="53">
        <v>0</v>
      </c>
      <c r="F117" s="53">
        <v>1485.6</v>
      </c>
      <c r="G117" s="53">
        <v>0</v>
      </c>
      <c r="H117" s="53">
        <v>0</v>
      </c>
      <c r="I117" s="53">
        <v>0</v>
      </c>
      <c r="J117" s="53">
        <v>0</v>
      </c>
      <c r="K117" s="53">
        <v>9455.5</v>
      </c>
      <c r="L117" s="53">
        <v>7969.9</v>
      </c>
      <c r="M117" s="53">
        <v>0</v>
      </c>
      <c r="N117" s="53">
        <v>1485.6</v>
      </c>
    </row>
    <row r="118" spans="1:14" ht="15.75" x14ac:dyDescent="0.25">
      <c r="A118" s="13">
        <f t="shared" si="1"/>
        <v>109</v>
      </c>
      <c r="B118" s="48" t="s">
        <v>2</v>
      </c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</row>
    <row r="119" spans="1:14" ht="31.5" x14ac:dyDescent="0.25">
      <c r="A119" s="13">
        <f t="shared" si="1"/>
        <v>110</v>
      </c>
      <c r="B119" s="6" t="s">
        <v>182</v>
      </c>
      <c r="C119" s="54">
        <v>7910.5</v>
      </c>
      <c r="D119" s="54">
        <v>6424.9</v>
      </c>
      <c r="E119" s="54">
        <v>0</v>
      </c>
      <c r="F119" s="54">
        <v>1485.6</v>
      </c>
      <c r="G119" s="54"/>
      <c r="H119" s="54"/>
      <c r="I119" s="54"/>
      <c r="J119" s="54"/>
      <c r="K119" s="54">
        <v>7910.5</v>
      </c>
      <c r="L119" s="54">
        <v>6424.9</v>
      </c>
      <c r="M119" s="54">
        <v>0</v>
      </c>
      <c r="N119" s="54">
        <v>1485.6</v>
      </c>
    </row>
    <row r="120" spans="1:14" ht="78.75" x14ac:dyDescent="0.25">
      <c r="A120" s="13">
        <f t="shared" si="1"/>
        <v>111</v>
      </c>
      <c r="B120" s="6" t="s">
        <v>206</v>
      </c>
      <c r="C120" s="54">
        <v>1545</v>
      </c>
      <c r="D120" s="54">
        <v>1545</v>
      </c>
      <c r="E120" s="54">
        <v>0</v>
      </c>
      <c r="F120" s="54">
        <v>0</v>
      </c>
      <c r="G120" s="54">
        <v>0</v>
      </c>
      <c r="H120" s="54"/>
      <c r="I120" s="54"/>
      <c r="J120" s="54"/>
      <c r="K120" s="54">
        <v>1545</v>
      </c>
      <c r="L120" s="54">
        <v>1545</v>
      </c>
      <c r="M120" s="54">
        <v>0</v>
      </c>
      <c r="N120" s="54">
        <v>0</v>
      </c>
    </row>
    <row r="121" spans="1:14" ht="31.5" x14ac:dyDescent="0.25">
      <c r="A121" s="13">
        <f t="shared" si="1"/>
        <v>112</v>
      </c>
      <c r="B121" s="7" t="s">
        <v>81</v>
      </c>
      <c r="C121" s="53">
        <v>10040.5</v>
      </c>
      <c r="D121" s="53">
        <v>6398.4</v>
      </c>
      <c r="E121" s="53">
        <v>336.9</v>
      </c>
      <c r="F121" s="53">
        <v>3642.1</v>
      </c>
      <c r="G121" s="53">
        <v>4.5999999999999996</v>
      </c>
      <c r="H121" s="53">
        <v>-10.3</v>
      </c>
      <c r="I121" s="53">
        <v>3.5</v>
      </c>
      <c r="J121" s="53">
        <v>14.9</v>
      </c>
      <c r="K121" s="53">
        <v>10045.1</v>
      </c>
      <c r="L121" s="53">
        <v>6388.1</v>
      </c>
      <c r="M121" s="53">
        <v>340.4</v>
      </c>
      <c r="N121" s="53">
        <v>3657</v>
      </c>
    </row>
    <row r="122" spans="1:14" ht="15.75" x14ac:dyDescent="0.25">
      <c r="A122" s="13">
        <f t="shared" si="1"/>
        <v>113</v>
      </c>
      <c r="B122" s="48" t="s">
        <v>2</v>
      </c>
      <c r="C122" s="54">
        <v>0</v>
      </c>
      <c r="D122" s="54">
        <v>0</v>
      </c>
      <c r="E122" s="54">
        <v>0</v>
      </c>
      <c r="F122" s="54">
        <v>0</v>
      </c>
      <c r="G122" s="54"/>
      <c r="H122" s="54"/>
      <c r="I122" s="54"/>
      <c r="J122" s="54"/>
      <c r="K122" s="54">
        <v>0</v>
      </c>
      <c r="L122" s="54">
        <v>0</v>
      </c>
      <c r="M122" s="54">
        <v>0</v>
      </c>
      <c r="N122" s="54">
        <v>0</v>
      </c>
    </row>
    <row r="123" spans="1:14" ht="47.25" x14ac:dyDescent="0.25">
      <c r="A123" s="13">
        <f t="shared" si="1"/>
        <v>114</v>
      </c>
      <c r="B123" s="11" t="s">
        <v>73</v>
      </c>
      <c r="C123" s="54">
        <v>10007</v>
      </c>
      <c r="D123" s="54">
        <v>6364.9</v>
      </c>
      <c r="E123" s="54">
        <v>324.39999999999998</v>
      </c>
      <c r="F123" s="54">
        <v>3642.1</v>
      </c>
      <c r="G123" s="54">
        <v>0</v>
      </c>
      <c r="H123" s="54">
        <v>-14.9</v>
      </c>
      <c r="I123" s="54"/>
      <c r="J123" s="54">
        <v>14.9</v>
      </c>
      <c r="K123" s="54">
        <v>10007</v>
      </c>
      <c r="L123" s="54">
        <v>6350</v>
      </c>
      <c r="M123" s="54">
        <v>324.39999999999998</v>
      </c>
      <c r="N123" s="54">
        <v>3657</v>
      </c>
    </row>
    <row r="124" spans="1:14" ht="78.75" x14ac:dyDescent="0.25">
      <c r="A124" s="13">
        <f t="shared" si="1"/>
        <v>115</v>
      </c>
      <c r="B124" s="10" t="s">
        <v>224</v>
      </c>
      <c r="C124" s="53"/>
      <c r="D124" s="53"/>
      <c r="E124" s="53"/>
      <c r="F124" s="53"/>
      <c r="G124" s="53">
        <v>4.5999999999999996</v>
      </c>
      <c r="H124" s="53">
        <v>4.5999999999999996</v>
      </c>
      <c r="I124" s="53">
        <v>3.5</v>
      </c>
      <c r="J124" s="53"/>
      <c r="K124" s="53">
        <v>4.5999999999999996</v>
      </c>
      <c r="L124" s="53">
        <v>4.5999999999999996</v>
      </c>
      <c r="M124" s="53">
        <v>3.5</v>
      </c>
      <c r="N124" s="53">
        <v>0</v>
      </c>
    </row>
    <row r="125" spans="1:14" ht="47.25" x14ac:dyDescent="0.25">
      <c r="A125" s="13">
        <f t="shared" si="1"/>
        <v>116</v>
      </c>
      <c r="B125" s="6" t="s">
        <v>82</v>
      </c>
      <c r="C125" s="54">
        <v>33.5</v>
      </c>
      <c r="D125" s="54">
        <v>33.5</v>
      </c>
      <c r="E125" s="54">
        <v>12.5</v>
      </c>
      <c r="F125" s="54">
        <v>0</v>
      </c>
      <c r="G125" s="54"/>
      <c r="H125" s="54"/>
      <c r="I125" s="54"/>
      <c r="J125" s="54"/>
      <c r="K125" s="54">
        <v>33.5</v>
      </c>
      <c r="L125" s="54">
        <v>33.5</v>
      </c>
      <c r="M125" s="54">
        <v>12.5</v>
      </c>
      <c r="N125" s="54">
        <v>0</v>
      </c>
    </row>
    <row r="126" spans="1:14" ht="31.5" x14ac:dyDescent="0.25">
      <c r="A126" s="13">
        <f t="shared" si="1"/>
        <v>117</v>
      </c>
      <c r="B126" s="7" t="s">
        <v>161</v>
      </c>
      <c r="C126" s="53">
        <v>193.2</v>
      </c>
      <c r="D126" s="53">
        <v>193.2</v>
      </c>
      <c r="E126" s="53">
        <v>0</v>
      </c>
      <c r="F126" s="53">
        <v>0</v>
      </c>
      <c r="G126" s="53"/>
      <c r="H126" s="53"/>
      <c r="I126" s="53"/>
      <c r="J126" s="53"/>
      <c r="K126" s="53">
        <v>193.2</v>
      </c>
      <c r="L126" s="53">
        <v>193.2</v>
      </c>
      <c r="M126" s="53">
        <v>0</v>
      </c>
      <c r="N126" s="53">
        <v>0</v>
      </c>
    </row>
    <row r="127" spans="1:14" ht="15.75" x14ac:dyDescent="0.25">
      <c r="A127" s="13">
        <f t="shared" si="1"/>
        <v>118</v>
      </c>
      <c r="B127" s="7" t="s">
        <v>74</v>
      </c>
      <c r="C127" s="53">
        <v>5600.8</v>
      </c>
      <c r="D127" s="53">
        <v>4578.2</v>
      </c>
      <c r="E127" s="53">
        <v>0</v>
      </c>
      <c r="F127" s="53">
        <v>1022.6</v>
      </c>
      <c r="G127" s="53">
        <v>-109.9</v>
      </c>
      <c r="H127" s="53">
        <v>-109.9</v>
      </c>
      <c r="I127" s="53">
        <v>0</v>
      </c>
      <c r="J127" s="53">
        <v>0</v>
      </c>
      <c r="K127" s="53">
        <v>5490.9</v>
      </c>
      <c r="L127" s="53">
        <v>4468.3</v>
      </c>
      <c r="M127" s="53">
        <v>0</v>
      </c>
      <c r="N127" s="53">
        <v>1022.6</v>
      </c>
    </row>
    <row r="128" spans="1:14" ht="15.75" x14ac:dyDescent="0.25">
      <c r="A128" s="13">
        <f t="shared" si="1"/>
        <v>119</v>
      </c>
      <c r="B128" s="48" t="s">
        <v>2</v>
      </c>
      <c r="C128" s="54">
        <v>0</v>
      </c>
      <c r="D128" s="54">
        <v>0</v>
      </c>
      <c r="E128" s="54">
        <v>0</v>
      </c>
      <c r="F128" s="54">
        <v>0</v>
      </c>
      <c r="G128" s="54"/>
      <c r="H128" s="54"/>
      <c r="I128" s="54"/>
      <c r="J128" s="54"/>
      <c r="K128" s="54">
        <v>0</v>
      </c>
      <c r="L128" s="54">
        <v>0</v>
      </c>
      <c r="M128" s="54">
        <v>0</v>
      </c>
      <c r="N128" s="54">
        <v>0</v>
      </c>
    </row>
    <row r="129" spans="1:14" ht="31.5" x14ac:dyDescent="0.25">
      <c r="A129" s="13">
        <f t="shared" si="1"/>
        <v>120</v>
      </c>
      <c r="B129" s="6" t="s">
        <v>75</v>
      </c>
      <c r="C129" s="54">
        <v>5593.4</v>
      </c>
      <c r="D129" s="54">
        <v>4570.8</v>
      </c>
      <c r="E129" s="54">
        <v>0</v>
      </c>
      <c r="F129" s="54">
        <v>1022.6</v>
      </c>
      <c r="G129" s="54">
        <v>-109.9</v>
      </c>
      <c r="H129" s="54">
        <v>-109.9</v>
      </c>
      <c r="I129" s="54"/>
      <c r="J129" s="54"/>
      <c r="K129" s="54">
        <v>5483.5</v>
      </c>
      <c r="L129" s="54">
        <v>4460.8999999999996</v>
      </c>
      <c r="M129" s="54">
        <v>0</v>
      </c>
      <c r="N129" s="54">
        <v>1022.6</v>
      </c>
    </row>
    <row r="130" spans="1:14" ht="47.25" x14ac:dyDescent="0.25">
      <c r="A130" s="13">
        <f t="shared" si="1"/>
        <v>121</v>
      </c>
      <c r="B130" s="14" t="s">
        <v>83</v>
      </c>
      <c r="C130" s="54">
        <v>7.4</v>
      </c>
      <c r="D130" s="54">
        <v>7.4</v>
      </c>
      <c r="E130" s="54">
        <v>0</v>
      </c>
      <c r="F130" s="54">
        <v>0</v>
      </c>
      <c r="G130" s="54"/>
      <c r="H130" s="54"/>
      <c r="I130" s="54"/>
      <c r="J130" s="54"/>
      <c r="K130" s="54">
        <v>7.4</v>
      </c>
      <c r="L130" s="54">
        <v>7.4</v>
      </c>
      <c r="M130" s="54">
        <v>0</v>
      </c>
      <c r="N130" s="54">
        <v>0</v>
      </c>
    </row>
    <row r="131" spans="1:14" ht="31.5" x14ac:dyDescent="0.25">
      <c r="A131" s="13">
        <f t="shared" si="1"/>
        <v>122</v>
      </c>
      <c r="B131" s="11" t="s">
        <v>136</v>
      </c>
      <c r="C131" s="53">
        <v>167.9</v>
      </c>
      <c r="D131" s="53">
        <v>167.9</v>
      </c>
      <c r="E131" s="53">
        <v>0</v>
      </c>
      <c r="F131" s="53">
        <v>0</v>
      </c>
      <c r="G131" s="53"/>
      <c r="H131" s="53"/>
      <c r="I131" s="53"/>
      <c r="J131" s="53"/>
      <c r="K131" s="53">
        <v>167.9</v>
      </c>
      <c r="L131" s="53">
        <v>167.9</v>
      </c>
      <c r="M131" s="53">
        <v>0</v>
      </c>
      <c r="N131" s="53">
        <v>0</v>
      </c>
    </row>
    <row r="132" spans="1:14" ht="31.5" x14ac:dyDescent="0.25">
      <c r="A132" s="13">
        <f t="shared" si="1"/>
        <v>123</v>
      </c>
      <c r="B132" s="7" t="s">
        <v>66</v>
      </c>
      <c r="C132" s="53">
        <v>1063.8</v>
      </c>
      <c r="D132" s="53">
        <v>229.1</v>
      </c>
      <c r="E132" s="53">
        <v>0</v>
      </c>
      <c r="F132" s="53">
        <v>834.7</v>
      </c>
      <c r="G132" s="53"/>
      <c r="H132" s="53"/>
      <c r="I132" s="53"/>
      <c r="J132" s="53"/>
      <c r="K132" s="53">
        <v>1063.8</v>
      </c>
      <c r="L132" s="53">
        <v>229.1</v>
      </c>
      <c r="M132" s="53">
        <v>0</v>
      </c>
      <c r="N132" s="53">
        <v>834.7</v>
      </c>
    </row>
    <row r="133" spans="1:14" ht="31.5" x14ac:dyDescent="0.25">
      <c r="A133" s="13">
        <f t="shared" si="1"/>
        <v>124</v>
      </c>
      <c r="B133" s="6" t="s">
        <v>165</v>
      </c>
      <c r="C133" s="53">
        <v>180.2</v>
      </c>
      <c r="D133" s="53">
        <v>40</v>
      </c>
      <c r="E133" s="53">
        <v>0</v>
      </c>
      <c r="F133" s="53">
        <v>140.19999999999999</v>
      </c>
      <c r="G133" s="53">
        <v>0</v>
      </c>
      <c r="H133" s="53"/>
      <c r="I133" s="53"/>
      <c r="J133" s="53"/>
      <c r="K133" s="53">
        <v>180.2</v>
      </c>
      <c r="L133" s="53">
        <v>40</v>
      </c>
      <c r="M133" s="53">
        <v>0</v>
      </c>
      <c r="N133" s="53">
        <v>140.19999999999999</v>
      </c>
    </row>
    <row r="134" spans="1:14" ht="15.75" x14ac:dyDescent="0.25">
      <c r="A134" s="13">
        <f t="shared" si="1"/>
        <v>125</v>
      </c>
      <c r="B134" s="7" t="s">
        <v>5</v>
      </c>
      <c r="C134" s="53">
        <v>79725.5</v>
      </c>
      <c r="D134" s="53">
        <v>78779.8</v>
      </c>
      <c r="E134" s="53">
        <v>47264</v>
      </c>
      <c r="F134" s="53">
        <v>945.7</v>
      </c>
      <c r="G134" s="53">
        <v>810.8</v>
      </c>
      <c r="H134" s="53">
        <v>810.8</v>
      </c>
      <c r="I134" s="53">
        <v>619.79999999999995</v>
      </c>
      <c r="J134" s="53">
        <v>0</v>
      </c>
      <c r="K134" s="53">
        <v>80536.3</v>
      </c>
      <c r="L134" s="53">
        <v>79590.600000000006</v>
      </c>
      <c r="M134" s="53">
        <v>47883.8</v>
      </c>
      <c r="N134" s="53">
        <v>945.7</v>
      </c>
    </row>
    <row r="135" spans="1:14" ht="15.75" x14ac:dyDescent="0.25">
      <c r="A135" s="13">
        <f t="shared" si="1"/>
        <v>126</v>
      </c>
      <c r="B135" s="7" t="s">
        <v>163</v>
      </c>
      <c r="C135" s="53">
        <v>7299.1</v>
      </c>
      <c r="D135" s="53">
        <v>6879.5</v>
      </c>
      <c r="E135" s="53">
        <v>1971.7</v>
      </c>
      <c r="F135" s="53">
        <v>419.6</v>
      </c>
      <c r="G135" s="53">
        <v>14</v>
      </c>
      <c r="H135" s="53">
        <v>14</v>
      </c>
      <c r="I135" s="53">
        <v>10.7</v>
      </c>
      <c r="J135" s="53">
        <v>0</v>
      </c>
      <c r="K135" s="53">
        <v>7313.1</v>
      </c>
      <c r="L135" s="53">
        <v>6893.5</v>
      </c>
      <c r="M135" s="53">
        <v>1982.4</v>
      </c>
      <c r="N135" s="53">
        <v>419.6</v>
      </c>
    </row>
    <row r="136" spans="1:14" ht="15.75" x14ac:dyDescent="0.25">
      <c r="A136" s="13">
        <f t="shared" si="1"/>
        <v>127</v>
      </c>
      <c r="B136" s="48" t="s">
        <v>2</v>
      </c>
      <c r="C136" s="54">
        <v>0</v>
      </c>
      <c r="D136" s="54">
        <v>0</v>
      </c>
      <c r="E136" s="54">
        <v>0</v>
      </c>
      <c r="F136" s="54">
        <v>0</v>
      </c>
      <c r="G136" s="54"/>
      <c r="H136" s="54"/>
      <c r="I136" s="54"/>
      <c r="J136" s="54"/>
      <c r="K136" s="54">
        <v>0</v>
      </c>
      <c r="L136" s="54">
        <v>0</v>
      </c>
      <c r="M136" s="54">
        <v>0</v>
      </c>
      <c r="N136" s="54">
        <v>0</v>
      </c>
    </row>
    <row r="137" spans="1:14" ht="31.5" x14ac:dyDescent="0.25">
      <c r="A137" s="13">
        <f t="shared" si="1"/>
        <v>128</v>
      </c>
      <c r="B137" s="6" t="s">
        <v>162</v>
      </c>
      <c r="C137" s="54">
        <v>6899</v>
      </c>
      <c r="D137" s="54">
        <v>6487.1</v>
      </c>
      <c r="E137" s="54">
        <v>1960.3</v>
      </c>
      <c r="F137" s="54">
        <v>411.9</v>
      </c>
      <c r="G137" s="54">
        <v>0</v>
      </c>
      <c r="H137" s="54"/>
      <c r="I137" s="54"/>
      <c r="J137" s="54"/>
      <c r="K137" s="54">
        <v>6899</v>
      </c>
      <c r="L137" s="54">
        <v>6487.1</v>
      </c>
      <c r="M137" s="54">
        <v>1960.3</v>
      </c>
      <c r="N137" s="54">
        <v>411.9</v>
      </c>
    </row>
    <row r="138" spans="1:14" ht="63" x14ac:dyDescent="0.25">
      <c r="A138" s="13">
        <f t="shared" si="1"/>
        <v>129</v>
      </c>
      <c r="B138" s="7" t="s">
        <v>225</v>
      </c>
      <c r="C138" s="54"/>
      <c r="D138" s="54"/>
      <c r="E138" s="54"/>
      <c r="F138" s="54"/>
      <c r="G138" s="53">
        <v>14</v>
      </c>
      <c r="H138" s="53">
        <v>14</v>
      </c>
      <c r="I138" s="53">
        <v>10.7</v>
      </c>
      <c r="J138" s="53"/>
      <c r="K138" s="53">
        <v>14</v>
      </c>
      <c r="L138" s="53">
        <v>14</v>
      </c>
      <c r="M138" s="53">
        <v>10.7</v>
      </c>
      <c r="N138" s="53">
        <v>0</v>
      </c>
    </row>
    <row r="139" spans="1:14" ht="31.5" x14ac:dyDescent="0.25">
      <c r="A139" s="13">
        <f t="shared" ref="A139:A187" si="2">+A138+1</f>
        <v>130</v>
      </c>
      <c r="B139" s="6" t="s">
        <v>164</v>
      </c>
      <c r="C139" s="54">
        <v>400.1</v>
      </c>
      <c r="D139" s="54">
        <v>392.4</v>
      </c>
      <c r="E139" s="54">
        <v>11.4</v>
      </c>
      <c r="F139" s="54">
        <v>7.7</v>
      </c>
      <c r="G139" s="54"/>
      <c r="H139" s="54"/>
      <c r="I139" s="54"/>
      <c r="J139" s="54"/>
      <c r="K139" s="54">
        <v>400.1</v>
      </c>
      <c r="L139" s="54">
        <v>392.4</v>
      </c>
      <c r="M139" s="54">
        <v>11.4</v>
      </c>
      <c r="N139" s="54">
        <v>7.7</v>
      </c>
    </row>
    <row r="140" spans="1:14" ht="15.75" x14ac:dyDescent="0.25">
      <c r="A140" s="13">
        <f t="shared" si="2"/>
        <v>131</v>
      </c>
      <c r="B140" s="7" t="s">
        <v>84</v>
      </c>
      <c r="C140" s="53">
        <v>66548.800000000003</v>
      </c>
      <c r="D140" s="53">
        <v>66255.899999999994</v>
      </c>
      <c r="E140" s="53">
        <v>43188.5</v>
      </c>
      <c r="F140" s="53">
        <v>292.89999999999998</v>
      </c>
      <c r="G140" s="53">
        <v>766</v>
      </c>
      <c r="H140" s="53">
        <v>766</v>
      </c>
      <c r="I140" s="53">
        <v>585.5</v>
      </c>
      <c r="J140" s="53">
        <v>0</v>
      </c>
      <c r="K140" s="53">
        <v>67314.8</v>
      </c>
      <c r="L140" s="53">
        <v>67021.899999999994</v>
      </c>
      <c r="M140" s="53">
        <v>43774</v>
      </c>
      <c r="N140" s="53">
        <v>292.89999999999998</v>
      </c>
    </row>
    <row r="141" spans="1:14" ht="15.75" x14ac:dyDescent="0.25">
      <c r="A141" s="13">
        <f t="shared" si="2"/>
        <v>132</v>
      </c>
      <c r="B141" s="48" t="s">
        <v>2</v>
      </c>
      <c r="C141" s="54">
        <v>0</v>
      </c>
      <c r="D141" s="54">
        <v>0</v>
      </c>
      <c r="E141" s="54">
        <v>0</v>
      </c>
      <c r="F141" s="54">
        <v>0</v>
      </c>
      <c r="G141" s="54"/>
      <c r="H141" s="54"/>
      <c r="I141" s="54"/>
      <c r="J141" s="54"/>
      <c r="K141" s="54">
        <v>0</v>
      </c>
      <c r="L141" s="54">
        <v>0</v>
      </c>
      <c r="M141" s="54">
        <v>0</v>
      </c>
      <c r="N141" s="54">
        <v>0</v>
      </c>
    </row>
    <row r="142" spans="1:14" ht="31.5" x14ac:dyDescent="0.25">
      <c r="A142" s="13">
        <f t="shared" si="2"/>
        <v>133</v>
      </c>
      <c r="B142" s="11" t="s">
        <v>85</v>
      </c>
      <c r="C142" s="54">
        <v>25006.3</v>
      </c>
      <c r="D142" s="54">
        <v>24837</v>
      </c>
      <c r="E142" s="54">
        <v>16149.3</v>
      </c>
      <c r="F142" s="54">
        <v>169.3</v>
      </c>
      <c r="G142" s="54">
        <v>109.9</v>
      </c>
      <c r="H142" s="54">
        <v>109.9</v>
      </c>
      <c r="I142" s="54">
        <v>83.9</v>
      </c>
      <c r="J142" s="54"/>
      <c r="K142" s="54">
        <v>25116.2</v>
      </c>
      <c r="L142" s="54">
        <v>24946.9</v>
      </c>
      <c r="M142" s="54">
        <v>16233.2</v>
      </c>
      <c r="N142" s="54">
        <v>169.3</v>
      </c>
    </row>
    <row r="143" spans="1:14" ht="63" x14ac:dyDescent="0.25">
      <c r="A143" s="13">
        <f t="shared" si="2"/>
        <v>134</v>
      </c>
      <c r="B143" s="10" t="s">
        <v>226</v>
      </c>
      <c r="C143" s="53"/>
      <c r="D143" s="53"/>
      <c r="E143" s="53"/>
      <c r="F143" s="53"/>
      <c r="G143" s="53">
        <v>420.4</v>
      </c>
      <c r="H143" s="53">
        <v>420.4</v>
      </c>
      <c r="I143" s="53">
        <v>321.60000000000002</v>
      </c>
      <c r="J143" s="53"/>
      <c r="K143" s="53">
        <v>420.4</v>
      </c>
      <c r="L143" s="53">
        <v>420.4</v>
      </c>
      <c r="M143" s="53">
        <v>321.60000000000002</v>
      </c>
      <c r="N143" s="53">
        <v>0</v>
      </c>
    </row>
    <row r="144" spans="1:14" ht="31.5" x14ac:dyDescent="0.25">
      <c r="A144" s="13">
        <f t="shared" si="2"/>
        <v>135</v>
      </c>
      <c r="B144" s="6" t="s">
        <v>87</v>
      </c>
      <c r="C144" s="54">
        <v>5433.4</v>
      </c>
      <c r="D144" s="54">
        <v>5372.1</v>
      </c>
      <c r="E144" s="54">
        <v>965</v>
      </c>
      <c r="F144" s="54">
        <v>61.3</v>
      </c>
      <c r="G144" s="54"/>
      <c r="H144" s="54"/>
      <c r="I144" s="54"/>
      <c r="J144" s="54"/>
      <c r="K144" s="54">
        <v>5433.4</v>
      </c>
      <c r="L144" s="54">
        <v>5372.1</v>
      </c>
      <c r="M144" s="54">
        <v>965</v>
      </c>
      <c r="N144" s="54">
        <v>61.3</v>
      </c>
    </row>
    <row r="145" spans="1:14" ht="47.25" x14ac:dyDescent="0.25">
      <c r="A145" s="13">
        <f t="shared" si="2"/>
        <v>136</v>
      </c>
      <c r="B145" s="6" t="s">
        <v>144</v>
      </c>
      <c r="C145" s="54">
        <v>33768.5</v>
      </c>
      <c r="D145" s="54">
        <v>33706.199999999997</v>
      </c>
      <c r="E145" s="54">
        <v>24908.3</v>
      </c>
      <c r="F145" s="54">
        <v>62.3</v>
      </c>
      <c r="G145" s="54"/>
      <c r="H145" s="54"/>
      <c r="I145" s="54"/>
      <c r="J145" s="54"/>
      <c r="K145" s="54">
        <v>33768.5</v>
      </c>
      <c r="L145" s="54">
        <v>33706.199999999997</v>
      </c>
      <c r="M145" s="54">
        <v>24908.3</v>
      </c>
      <c r="N145" s="54">
        <v>62.3</v>
      </c>
    </row>
    <row r="146" spans="1:14" ht="47.25" x14ac:dyDescent="0.25">
      <c r="A146" s="13">
        <f t="shared" si="2"/>
        <v>137</v>
      </c>
      <c r="B146" s="6" t="s">
        <v>201</v>
      </c>
      <c r="C146" s="54">
        <v>863.2</v>
      </c>
      <c r="D146" s="54">
        <v>863.2</v>
      </c>
      <c r="E146" s="54">
        <v>659.2</v>
      </c>
      <c r="F146" s="54">
        <v>0</v>
      </c>
      <c r="G146" s="54">
        <v>0</v>
      </c>
      <c r="H146" s="54"/>
      <c r="I146" s="54"/>
      <c r="J146" s="54"/>
      <c r="K146" s="54">
        <v>863.2</v>
      </c>
      <c r="L146" s="54">
        <v>863.2</v>
      </c>
      <c r="M146" s="54">
        <v>659.2</v>
      </c>
      <c r="N146" s="54">
        <v>0</v>
      </c>
    </row>
    <row r="147" spans="1:14" ht="31.5" x14ac:dyDescent="0.25">
      <c r="A147" s="13">
        <f t="shared" si="2"/>
        <v>138</v>
      </c>
      <c r="B147" s="6" t="s">
        <v>170</v>
      </c>
      <c r="C147" s="54">
        <v>238</v>
      </c>
      <c r="D147" s="54">
        <v>238</v>
      </c>
      <c r="E147" s="54">
        <v>0</v>
      </c>
      <c r="F147" s="54">
        <v>0</v>
      </c>
      <c r="G147" s="54"/>
      <c r="H147" s="54"/>
      <c r="I147" s="54"/>
      <c r="J147" s="54"/>
      <c r="K147" s="54">
        <v>238</v>
      </c>
      <c r="L147" s="54">
        <v>238</v>
      </c>
      <c r="M147" s="54">
        <v>0</v>
      </c>
      <c r="N147" s="54">
        <v>0</v>
      </c>
    </row>
    <row r="148" spans="1:14" ht="31.5" x14ac:dyDescent="0.25">
      <c r="A148" s="13">
        <f t="shared" si="2"/>
        <v>139</v>
      </c>
      <c r="B148" s="6" t="s">
        <v>169</v>
      </c>
      <c r="C148" s="54">
        <v>431</v>
      </c>
      <c r="D148" s="54">
        <v>431</v>
      </c>
      <c r="E148" s="54">
        <v>0</v>
      </c>
      <c r="F148" s="54">
        <v>0</v>
      </c>
      <c r="G148" s="54"/>
      <c r="H148" s="54"/>
      <c r="I148" s="54"/>
      <c r="J148" s="54"/>
      <c r="K148" s="54">
        <v>431</v>
      </c>
      <c r="L148" s="54">
        <v>431</v>
      </c>
      <c r="M148" s="54">
        <v>0</v>
      </c>
      <c r="N148" s="54">
        <v>0</v>
      </c>
    </row>
    <row r="149" spans="1:14" ht="63" x14ac:dyDescent="0.25">
      <c r="A149" s="13">
        <f t="shared" si="2"/>
        <v>140</v>
      </c>
      <c r="B149" s="7" t="s">
        <v>227</v>
      </c>
      <c r="C149" s="53"/>
      <c r="D149" s="53"/>
      <c r="E149" s="53"/>
      <c r="F149" s="53"/>
      <c r="G149" s="53">
        <v>219.8</v>
      </c>
      <c r="H149" s="53">
        <v>219.8</v>
      </c>
      <c r="I149" s="53">
        <v>167.9</v>
      </c>
      <c r="J149" s="53"/>
      <c r="K149" s="53">
        <v>219.8</v>
      </c>
      <c r="L149" s="53">
        <v>219.8</v>
      </c>
      <c r="M149" s="53">
        <v>167.9</v>
      </c>
      <c r="N149" s="53">
        <v>0</v>
      </c>
    </row>
    <row r="150" spans="1:14" ht="47.25" x14ac:dyDescent="0.25">
      <c r="A150" s="13">
        <f t="shared" si="2"/>
        <v>141</v>
      </c>
      <c r="B150" s="14" t="s">
        <v>83</v>
      </c>
      <c r="C150" s="54">
        <v>807</v>
      </c>
      <c r="D150" s="54">
        <v>807</v>
      </c>
      <c r="E150" s="54">
        <v>506.7</v>
      </c>
      <c r="F150" s="54">
        <v>0</v>
      </c>
      <c r="G150" s="54">
        <v>15.9</v>
      </c>
      <c r="H150" s="54">
        <v>15.9</v>
      </c>
      <c r="I150" s="54">
        <v>12.1</v>
      </c>
      <c r="J150" s="54"/>
      <c r="K150" s="54">
        <v>822.9</v>
      </c>
      <c r="L150" s="54">
        <v>822.9</v>
      </c>
      <c r="M150" s="54">
        <v>518.79999999999995</v>
      </c>
      <c r="N150" s="54">
        <v>0</v>
      </c>
    </row>
    <row r="151" spans="1:14" ht="63" x14ac:dyDescent="0.25">
      <c r="A151" s="13">
        <f t="shared" si="2"/>
        <v>142</v>
      </c>
      <c r="B151" s="14" t="s">
        <v>86</v>
      </c>
      <c r="C151" s="54">
        <v>1.4</v>
      </c>
      <c r="D151" s="54">
        <v>1.4</v>
      </c>
      <c r="E151" s="54">
        <v>0</v>
      </c>
      <c r="F151" s="54">
        <v>0</v>
      </c>
      <c r="G151" s="54"/>
      <c r="H151" s="54"/>
      <c r="I151" s="54"/>
      <c r="J151" s="54"/>
      <c r="K151" s="54">
        <v>1.4</v>
      </c>
      <c r="L151" s="54">
        <v>1.4</v>
      </c>
      <c r="M151" s="54">
        <v>0</v>
      </c>
      <c r="N151" s="54">
        <v>0</v>
      </c>
    </row>
    <row r="152" spans="1:14" ht="15.75" x14ac:dyDescent="0.25">
      <c r="A152" s="13">
        <f t="shared" si="2"/>
        <v>143</v>
      </c>
      <c r="B152" s="10" t="s">
        <v>88</v>
      </c>
      <c r="C152" s="53">
        <v>5877.6</v>
      </c>
      <c r="D152" s="53">
        <v>5644.4</v>
      </c>
      <c r="E152" s="53">
        <v>2103.8000000000002</v>
      </c>
      <c r="F152" s="53">
        <v>233.2</v>
      </c>
      <c r="G152" s="53">
        <v>30.8</v>
      </c>
      <c r="H152" s="53">
        <v>30.8</v>
      </c>
      <c r="I152" s="53">
        <v>23.6</v>
      </c>
      <c r="J152" s="53">
        <v>0</v>
      </c>
      <c r="K152" s="53">
        <v>5908.4</v>
      </c>
      <c r="L152" s="53">
        <v>5675.2</v>
      </c>
      <c r="M152" s="53">
        <v>2127.4</v>
      </c>
      <c r="N152" s="53">
        <v>233.2</v>
      </c>
    </row>
    <row r="153" spans="1:14" ht="15.75" x14ac:dyDescent="0.25">
      <c r="A153" s="13">
        <f t="shared" si="2"/>
        <v>144</v>
      </c>
      <c r="B153" s="48" t="s">
        <v>2</v>
      </c>
      <c r="C153" s="54">
        <v>0</v>
      </c>
      <c r="D153" s="54">
        <v>0</v>
      </c>
      <c r="E153" s="54">
        <v>0</v>
      </c>
      <c r="F153" s="54">
        <v>0</v>
      </c>
      <c r="G153" s="54"/>
      <c r="H153" s="54"/>
      <c r="I153" s="54"/>
      <c r="J153" s="54"/>
      <c r="K153" s="54">
        <v>0</v>
      </c>
      <c r="L153" s="54">
        <v>0</v>
      </c>
      <c r="M153" s="54">
        <v>0</v>
      </c>
      <c r="N153" s="54">
        <v>0</v>
      </c>
    </row>
    <row r="154" spans="1:14" ht="31.5" x14ac:dyDescent="0.25">
      <c r="A154" s="13">
        <f t="shared" si="2"/>
        <v>145</v>
      </c>
      <c r="B154" s="11" t="s">
        <v>89</v>
      </c>
      <c r="C154" s="54">
        <v>5652.2</v>
      </c>
      <c r="D154" s="54">
        <v>5420.1</v>
      </c>
      <c r="E154" s="54">
        <v>2103.8000000000002</v>
      </c>
      <c r="F154" s="54">
        <v>232.1</v>
      </c>
      <c r="G154" s="54">
        <v>0</v>
      </c>
      <c r="H154" s="54"/>
      <c r="I154" s="54"/>
      <c r="J154" s="54"/>
      <c r="K154" s="54">
        <v>5652.2</v>
      </c>
      <c r="L154" s="54">
        <v>5420.1</v>
      </c>
      <c r="M154" s="54">
        <v>2103.8000000000002</v>
      </c>
      <c r="N154" s="54">
        <v>232.1</v>
      </c>
    </row>
    <row r="155" spans="1:14" ht="63" x14ac:dyDescent="0.25">
      <c r="A155" s="13">
        <f t="shared" si="2"/>
        <v>146</v>
      </c>
      <c r="B155" s="10" t="s">
        <v>228</v>
      </c>
      <c r="C155" s="53"/>
      <c r="D155" s="53"/>
      <c r="E155" s="53"/>
      <c r="F155" s="53"/>
      <c r="G155" s="53">
        <v>30.8</v>
      </c>
      <c r="H155" s="53">
        <v>30.8</v>
      </c>
      <c r="I155" s="53">
        <v>23.6</v>
      </c>
      <c r="J155" s="53"/>
      <c r="K155" s="53">
        <v>30.8</v>
      </c>
      <c r="L155" s="53">
        <v>30.8</v>
      </c>
      <c r="M155" s="53">
        <v>23.6</v>
      </c>
      <c r="N155" s="53">
        <v>0</v>
      </c>
    </row>
    <row r="156" spans="1:14" ht="31.5" x14ac:dyDescent="0.25">
      <c r="A156" s="13">
        <f t="shared" si="2"/>
        <v>147</v>
      </c>
      <c r="B156" s="6" t="s">
        <v>90</v>
      </c>
      <c r="C156" s="54">
        <v>225.4</v>
      </c>
      <c r="D156" s="54">
        <v>224.3</v>
      </c>
      <c r="E156" s="54">
        <v>0</v>
      </c>
      <c r="F156" s="54">
        <v>1.1000000000000001</v>
      </c>
      <c r="G156" s="54"/>
      <c r="H156" s="54"/>
      <c r="I156" s="54"/>
      <c r="J156" s="54"/>
      <c r="K156" s="54">
        <v>225.4</v>
      </c>
      <c r="L156" s="54">
        <v>224.3</v>
      </c>
      <c r="M156" s="54">
        <v>0</v>
      </c>
      <c r="N156" s="54">
        <v>1.1000000000000001</v>
      </c>
    </row>
    <row r="157" spans="1:14" ht="15.75" x14ac:dyDescent="0.25">
      <c r="A157" s="13">
        <f t="shared" si="2"/>
        <v>148</v>
      </c>
      <c r="B157" s="7" t="s">
        <v>6</v>
      </c>
      <c r="C157" s="53">
        <v>16005.8</v>
      </c>
      <c r="D157" s="53">
        <v>15843.3</v>
      </c>
      <c r="E157" s="53">
        <v>4843.3</v>
      </c>
      <c r="F157" s="53">
        <v>162.5</v>
      </c>
      <c r="G157" s="53">
        <v>38.4</v>
      </c>
      <c r="H157" s="53">
        <v>38.4</v>
      </c>
      <c r="I157" s="53">
        <v>24.4</v>
      </c>
      <c r="J157" s="53">
        <v>0</v>
      </c>
      <c r="K157" s="53">
        <v>16044.2</v>
      </c>
      <c r="L157" s="53">
        <v>15881.7</v>
      </c>
      <c r="M157" s="53">
        <v>4867.7</v>
      </c>
      <c r="N157" s="53">
        <v>162.5</v>
      </c>
    </row>
    <row r="158" spans="1:14" ht="15.75" x14ac:dyDescent="0.25">
      <c r="A158" s="13">
        <f t="shared" si="2"/>
        <v>149</v>
      </c>
      <c r="B158" s="7" t="s">
        <v>91</v>
      </c>
      <c r="C158" s="53">
        <v>13999.5</v>
      </c>
      <c r="D158" s="53">
        <v>13837</v>
      </c>
      <c r="E158" s="53">
        <v>3652.8</v>
      </c>
      <c r="F158" s="53">
        <v>162.5</v>
      </c>
      <c r="G158" s="53">
        <v>38.4</v>
      </c>
      <c r="H158" s="53">
        <v>38.4</v>
      </c>
      <c r="I158" s="53">
        <v>24.4</v>
      </c>
      <c r="J158" s="53">
        <v>0</v>
      </c>
      <c r="K158" s="53">
        <v>14037.9</v>
      </c>
      <c r="L158" s="53">
        <v>13875.4</v>
      </c>
      <c r="M158" s="53">
        <v>3677.2</v>
      </c>
      <c r="N158" s="53">
        <v>162.5</v>
      </c>
    </row>
    <row r="159" spans="1:14" ht="15.75" x14ac:dyDescent="0.25">
      <c r="A159" s="13">
        <f t="shared" si="2"/>
        <v>150</v>
      </c>
      <c r="B159" s="48" t="s">
        <v>2</v>
      </c>
      <c r="C159" s="54">
        <v>0</v>
      </c>
      <c r="D159" s="54">
        <v>0</v>
      </c>
      <c r="E159" s="54">
        <v>0</v>
      </c>
      <c r="F159" s="54">
        <v>0</v>
      </c>
      <c r="G159" s="54"/>
      <c r="H159" s="54"/>
      <c r="I159" s="54"/>
      <c r="J159" s="54"/>
      <c r="K159" s="54">
        <v>0</v>
      </c>
      <c r="L159" s="54">
        <v>0</v>
      </c>
      <c r="M159" s="54">
        <v>0</v>
      </c>
      <c r="N159" s="54">
        <v>0</v>
      </c>
    </row>
    <row r="160" spans="1:14" ht="31.5" x14ac:dyDescent="0.25">
      <c r="A160" s="13">
        <f t="shared" si="2"/>
        <v>151</v>
      </c>
      <c r="B160" s="11" t="s">
        <v>78</v>
      </c>
      <c r="C160" s="54">
        <v>8177.2</v>
      </c>
      <c r="D160" s="54">
        <v>8084.1</v>
      </c>
      <c r="E160" s="54">
        <v>2162.3000000000002</v>
      </c>
      <c r="F160" s="54">
        <v>93.1</v>
      </c>
      <c r="G160" s="54"/>
      <c r="H160" s="54"/>
      <c r="I160" s="54"/>
      <c r="J160" s="54"/>
      <c r="K160" s="54">
        <v>8177.2</v>
      </c>
      <c r="L160" s="54">
        <v>8084.1</v>
      </c>
      <c r="M160" s="54">
        <v>2162.3000000000002</v>
      </c>
      <c r="N160" s="54">
        <v>93.1</v>
      </c>
    </row>
    <row r="161" spans="1:14" ht="78" customHeight="1" x14ac:dyDescent="0.25">
      <c r="A161" s="13">
        <f t="shared" si="2"/>
        <v>152</v>
      </c>
      <c r="B161" s="10" t="s">
        <v>229</v>
      </c>
      <c r="C161" s="53"/>
      <c r="D161" s="53"/>
      <c r="E161" s="53"/>
      <c r="F161" s="53"/>
      <c r="G161" s="53">
        <v>19.100000000000001</v>
      </c>
      <c r="H161" s="53">
        <v>19.100000000000001</v>
      </c>
      <c r="I161" s="53">
        <v>14.6</v>
      </c>
      <c r="J161" s="53"/>
      <c r="K161" s="53">
        <v>19.100000000000001</v>
      </c>
      <c r="L161" s="53">
        <v>19.100000000000001</v>
      </c>
      <c r="M161" s="53">
        <v>14.6</v>
      </c>
      <c r="N161" s="53">
        <v>0</v>
      </c>
    </row>
    <row r="162" spans="1:14" ht="31.5" x14ac:dyDescent="0.25">
      <c r="A162" s="13">
        <f t="shared" si="2"/>
        <v>153</v>
      </c>
      <c r="B162" s="14" t="s">
        <v>95</v>
      </c>
      <c r="C162" s="54">
        <v>636.6</v>
      </c>
      <c r="D162" s="54">
        <v>627.20000000000005</v>
      </c>
      <c r="E162" s="54">
        <v>104.3</v>
      </c>
      <c r="F162" s="54">
        <v>9.4</v>
      </c>
      <c r="G162" s="54"/>
      <c r="H162" s="54"/>
      <c r="I162" s="54"/>
      <c r="J162" s="54"/>
      <c r="K162" s="54">
        <v>636.6</v>
      </c>
      <c r="L162" s="54">
        <v>627.20000000000005</v>
      </c>
      <c r="M162" s="54">
        <v>104.3</v>
      </c>
      <c r="N162" s="54">
        <v>9.4</v>
      </c>
    </row>
    <row r="163" spans="1:14" ht="47.25" x14ac:dyDescent="0.25">
      <c r="A163" s="13">
        <f t="shared" si="2"/>
        <v>154</v>
      </c>
      <c r="B163" s="6" t="s">
        <v>96</v>
      </c>
      <c r="C163" s="54">
        <v>1116</v>
      </c>
      <c r="D163" s="54">
        <v>1056</v>
      </c>
      <c r="E163" s="54">
        <v>0</v>
      </c>
      <c r="F163" s="54">
        <v>60</v>
      </c>
      <c r="G163" s="54"/>
      <c r="H163" s="54"/>
      <c r="I163" s="54"/>
      <c r="J163" s="54"/>
      <c r="K163" s="54">
        <v>1116</v>
      </c>
      <c r="L163" s="54">
        <v>1056</v>
      </c>
      <c r="M163" s="54">
        <v>0</v>
      </c>
      <c r="N163" s="54">
        <v>60</v>
      </c>
    </row>
    <row r="164" spans="1:14" ht="31.5" x14ac:dyDescent="0.25">
      <c r="A164" s="13">
        <f t="shared" si="2"/>
        <v>155</v>
      </c>
      <c r="B164" s="6" t="s">
        <v>171</v>
      </c>
      <c r="C164" s="54">
        <v>6.8</v>
      </c>
      <c r="D164" s="54">
        <v>6.8</v>
      </c>
      <c r="E164" s="54">
        <v>0</v>
      </c>
      <c r="F164" s="54">
        <v>0</v>
      </c>
      <c r="G164" s="54">
        <v>0</v>
      </c>
      <c r="H164" s="54"/>
      <c r="I164" s="54"/>
      <c r="J164" s="54"/>
      <c r="K164" s="54">
        <v>6.8</v>
      </c>
      <c r="L164" s="54">
        <v>6.8</v>
      </c>
      <c r="M164" s="54">
        <v>0</v>
      </c>
      <c r="N164" s="54">
        <v>0</v>
      </c>
    </row>
    <row r="165" spans="1:14" ht="63" x14ac:dyDescent="0.25">
      <c r="A165" s="13">
        <f t="shared" si="2"/>
        <v>156</v>
      </c>
      <c r="B165" s="14" t="s">
        <v>92</v>
      </c>
      <c r="C165" s="54">
        <v>3739.9</v>
      </c>
      <c r="D165" s="54">
        <v>3739.9</v>
      </c>
      <c r="E165" s="54">
        <v>1147.7</v>
      </c>
      <c r="F165" s="54">
        <v>0</v>
      </c>
      <c r="G165" s="54">
        <v>9.3000000000000007</v>
      </c>
      <c r="H165" s="54">
        <v>9.3000000000000007</v>
      </c>
      <c r="I165" s="54">
        <v>2.2000000000000002</v>
      </c>
      <c r="J165" s="54">
        <v>0</v>
      </c>
      <c r="K165" s="54">
        <v>3749.2</v>
      </c>
      <c r="L165" s="54">
        <v>3749.2</v>
      </c>
      <c r="M165" s="54">
        <v>1149.9000000000001</v>
      </c>
      <c r="N165" s="54">
        <v>0</v>
      </c>
    </row>
    <row r="166" spans="1:14" ht="15.75" x14ac:dyDescent="0.25">
      <c r="A166" s="13">
        <f t="shared" si="2"/>
        <v>157</v>
      </c>
      <c r="B166" s="48" t="s">
        <v>2</v>
      </c>
      <c r="C166" s="54">
        <v>0</v>
      </c>
      <c r="D166" s="54">
        <v>0</v>
      </c>
      <c r="E166" s="54">
        <v>0</v>
      </c>
      <c r="F166" s="54">
        <v>0</v>
      </c>
      <c r="G166" s="54"/>
      <c r="H166" s="54"/>
      <c r="I166" s="54"/>
      <c r="J166" s="54"/>
      <c r="K166" s="54">
        <v>0</v>
      </c>
      <c r="L166" s="54">
        <v>0</v>
      </c>
      <c r="M166" s="54">
        <v>0</v>
      </c>
      <c r="N166" s="54">
        <v>0</v>
      </c>
    </row>
    <row r="167" spans="1:14" ht="15.75" x14ac:dyDescent="0.25">
      <c r="A167" s="13">
        <f t="shared" si="2"/>
        <v>158</v>
      </c>
      <c r="B167" s="6" t="s">
        <v>25</v>
      </c>
      <c r="C167" s="54">
        <v>2650.6</v>
      </c>
      <c r="D167" s="54">
        <v>2650.6</v>
      </c>
      <c r="E167" s="54">
        <v>1147.7</v>
      </c>
      <c r="F167" s="54">
        <v>0</v>
      </c>
      <c r="G167" s="54">
        <v>9.3000000000000007</v>
      </c>
      <c r="H167" s="54">
        <v>9.3000000000000007</v>
      </c>
      <c r="I167" s="54">
        <v>2.2000000000000002</v>
      </c>
      <c r="J167" s="54"/>
      <c r="K167" s="54">
        <v>2659.9</v>
      </c>
      <c r="L167" s="54">
        <v>2659.9</v>
      </c>
      <c r="M167" s="54">
        <v>1149.9000000000001</v>
      </c>
      <c r="N167" s="54">
        <v>0</v>
      </c>
    </row>
    <row r="168" spans="1:14" ht="31.5" x14ac:dyDescent="0.25">
      <c r="A168" s="13">
        <f t="shared" si="2"/>
        <v>159</v>
      </c>
      <c r="B168" s="6" t="s">
        <v>93</v>
      </c>
      <c r="C168" s="54">
        <v>669.7</v>
      </c>
      <c r="D168" s="54">
        <v>669.7</v>
      </c>
      <c r="E168" s="54">
        <v>0</v>
      </c>
      <c r="F168" s="54">
        <v>0</v>
      </c>
      <c r="G168" s="54"/>
      <c r="H168" s="54"/>
      <c r="I168" s="54"/>
      <c r="J168" s="54"/>
      <c r="K168" s="54">
        <v>669.7</v>
      </c>
      <c r="L168" s="54">
        <v>669.7</v>
      </c>
      <c r="M168" s="54">
        <v>0</v>
      </c>
      <c r="N168" s="54">
        <v>0</v>
      </c>
    </row>
    <row r="169" spans="1:14" ht="15.75" x14ac:dyDescent="0.25">
      <c r="A169" s="13">
        <f t="shared" si="2"/>
        <v>160</v>
      </c>
      <c r="B169" s="6" t="s">
        <v>27</v>
      </c>
      <c r="C169" s="54">
        <v>373.4</v>
      </c>
      <c r="D169" s="54">
        <v>373.4</v>
      </c>
      <c r="E169" s="54">
        <v>0</v>
      </c>
      <c r="F169" s="54">
        <v>0</v>
      </c>
      <c r="G169" s="54"/>
      <c r="H169" s="54"/>
      <c r="I169" s="54"/>
      <c r="J169" s="54"/>
      <c r="K169" s="54">
        <v>373.4</v>
      </c>
      <c r="L169" s="54">
        <v>373.4</v>
      </c>
      <c r="M169" s="54">
        <v>0</v>
      </c>
      <c r="N169" s="54">
        <v>0</v>
      </c>
    </row>
    <row r="170" spans="1:14" ht="31.5" x14ac:dyDescent="0.25">
      <c r="A170" s="13">
        <f t="shared" si="2"/>
        <v>161</v>
      </c>
      <c r="B170" s="14" t="s">
        <v>111</v>
      </c>
      <c r="C170" s="54">
        <v>46.2</v>
      </c>
      <c r="D170" s="54">
        <v>46.2</v>
      </c>
      <c r="E170" s="54">
        <v>0</v>
      </c>
      <c r="F170" s="54">
        <v>0</v>
      </c>
      <c r="G170" s="54"/>
      <c r="H170" s="54"/>
      <c r="I170" s="54"/>
      <c r="J170" s="54"/>
      <c r="K170" s="54">
        <v>46.2</v>
      </c>
      <c r="L170" s="54">
        <v>46.2</v>
      </c>
      <c r="M170" s="54">
        <v>0</v>
      </c>
      <c r="N170" s="54">
        <v>0</v>
      </c>
    </row>
    <row r="171" spans="1:14" ht="47.25" x14ac:dyDescent="0.25">
      <c r="A171" s="13">
        <f t="shared" si="2"/>
        <v>162</v>
      </c>
      <c r="B171" s="14" t="s">
        <v>94</v>
      </c>
      <c r="C171" s="54">
        <v>323</v>
      </c>
      <c r="D171" s="54">
        <v>323</v>
      </c>
      <c r="E171" s="54">
        <v>238.5</v>
      </c>
      <c r="F171" s="54">
        <v>0</v>
      </c>
      <c r="G171" s="54">
        <v>10</v>
      </c>
      <c r="H171" s="54">
        <v>10</v>
      </c>
      <c r="I171" s="54">
        <v>7.6</v>
      </c>
      <c r="J171" s="54"/>
      <c r="K171" s="54">
        <v>333</v>
      </c>
      <c r="L171" s="54">
        <v>333</v>
      </c>
      <c r="M171" s="54">
        <v>246.1</v>
      </c>
      <c r="N171" s="54">
        <v>0</v>
      </c>
    </row>
    <row r="172" spans="1:14" ht="15.75" x14ac:dyDescent="0.25">
      <c r="A172" s="13">
        <f t="shared" si="2"/>
        <v>163</v>
      </c>
      <c r="B172" s="7" t="s">
        <v>97</v>
      </c>
      <c r="C172" s="53">
        <v>2006.3</v>
      </c>
      <c r="D172" s="53">
        <v>2006.3</v>
      </c>
      <c r="E172" s="53">
        <v>1190.5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2006.3</v>
      </c>
      <c r="L172" s="53">
        <v>2006.3</v>
      </c>
      <c r="M172" s="53">
        <v>1190.5</v>
      </c>
      <c r="N172" s="53">
        <v>0</v>
      </c>
    </row>
    <row r="173" spans="1:14" ht="15.75" x14ac:dyDescent="0.25">
      <c r="A173" s="13">
        <f t="shared" si="2"/>
        <v>164</v>
      </c>
      <c r="B173" s="48" t="s">
        <v>2</v>
      </c>
      <c r="C173" s="54">
        <v>0</v>
      </c>
      <c r="D173" s="54">
        <v>0</v>
      </c>
      <c r="E173" s="54">
        <v>0</v>
      </c>
      <c r="F173" s="54">
        <v>0</v>
      </c>
      <c r="G173" s="54"/>
      <c r="H173" s="54"/>
      <c r="I173" s="54"/>
      <c r="J173" s="54"/>
      <c r="K173" s="54">
        <v>0</v>
      </c>
      <c r="L173" s="54">
        <v>0</v>
      </c>
      <c r="M173" s="54">
        <v>0</v>
      </c>
      <c r="N173" s="54">
        <v>0</v>
      </c>
    </row>
    <row r="174" spans="1:14" ht="31.5" x14ac:dyDescent="0.25">
      <c r="A174" s="13">
        <f t="shared" si="2"/>
        <v>165</v>
      </c>
      <c r="B174" s="6" t="s">
        <v>137</v>
      </c>
      <c r="C174" s="54">
        <v>412.3</v>
      </c>
      <c r="D174" s="54">
        <v>412.3</v>
      </c>
      <c r="E174" s="54">
        <v>242.4</v>
      </c>
      <c r="F174" s="54">
        <v>0</v>
      </c>
      <c r="G174" s="54"/>
      <c r="H174" s="54"/>
      <c r="I174" s="54"/>
      <c r="J174" s="54"/>
      <c r="K174" s="54">
        <v>412.3</v>
      </c>
      <c r="L174" s="54">
        <v>412.3</v>
      </c>
      <c r="M174" s="54">
        <v>242.4</v>
      </c>
      <c r="N174" s="54">
        <v>0</v>
      </c>
    </row>
    <row r="175" spans="1:14" ht="31.5" x14ac:dyDescent="0.25">
      <c r="A175" s="13">
        <f t="shared" si="2"/>
        <v>166</v>
      </c>
      <c r="B175" s="6" t="s">
        <v>138</v>
      </c>
      <c r="C175" s="54">
        <v>18.2</v>
      </c>
      <c r="D175" s="54">
        <v>18.2</v>
      </c>
      <c r="E175" s="54">
        <v>12.9</v>
      </c>
      <c r="F175" s="54">
        <v>0</v>
      </c>
      <c r="G175" s="54"/>
      <c r="H175" s="54"/>
      <c r="I175" s="54"/>
      <c r="J175" s="54"/>
      <c r="K175" s="54">
        <v>18.2</v>
      </c>
      <c r="L175" s="54">
        <v>18.2</v>
      </c>
      <c r="M175" s="54">
        <v>12.9</v>
      </c>
      <c r="N175" s="54">
        <v>0</v>
      </c>
    </row>
    <row r="176" spans="1:14" ht="31.5" x14ac:dyDescent="0.25">
      <c r="A176" s="13">
        <f t="shared" si="2"/>
        <v>167</v>
      </c>
      <c r="B176" s="6" t="s">
        <v>99</v>
      </c>
      <c r="C176" s="54">
        <v>109.1</v>
      </c>
      <c r="D176" s="54">
        <v>109.1</v>
      </c>
      <c r="E176" s="54">
        <v>0</v>
      </c>
      <c r="F176" s="54">
        <v>0</v>
      </c>
      <c r="G176" s="54"/>
      <c r="H176" s="54"/>
      <c r="I176" s="54"/>
      <c r="J176" s="54"/>
      <c r="K176" s="54">
        <v>109.1</v>
      </c>
      <c r="L176" s="54">
        <v>109.1</v>
      </c>
      <c r="M176" s="54">
        <v>0</v>
      </c>
      <c r="N176" s="54">
        <v>0</v>
      </c>
    </row>
    <row r="177" spans="1:14" ht="31.5" x14ac:dyDescent="0.25">
      <c r="A177" s="13">
        <f t="shared" si="2"/>
        <v>168</v>
      </c>
      <c r="B177" s="11" t="s">
        <v>100</v>
      </c>
      <c r="C177" s="54">
        <v>11</v>
      </c>
      <c r="D177" s="54">
        <v>11</v>
      </c>
      <c r="E177" s="54">
        <v>0</v>
      </c>
      <c r="F177" s="54">
        <v>0</v>
      </c>
      <c r="G177" s="54"/>
      <c r="H177" s="54"/>
      <c r="I177" s="54"/>
      <c r="J177" s="54"/>
      <c r="K177" s="54">
        <v>11</v>
      </c>
      <c r="L177" s="54">
        <v>11</v>
      </c>
      <c r="M177" s="54">
        <v>0</v>
      </c>
      <c r="N177" s="54">
        <v>0</v>
      </c>
    </row>
    <row r="178" spans="1:14" ht="47.25" x14ac:dyDescent="0.25">
      <c r="A178" s="13">
        <f t="shared" si="2"/>
        <v>169</v>
      </c>
      <c r="B178" s="14" t="s">
        <v>166</v>
      </c>
      <c r="C178" s="54">
        <v>921</v>
      </c>
      <c r="D178" s="54">
        <v>921</v>
      </c>
      <c r="E178" s="54">
        <v>608</v>
      </c>
      <c r="F178" s="54">
        <v>0</v>
      </c>
      <c r="G178" s="54"/>
      <c r="H178" s="54"/>
      <c r="I178" s="54"/>
      <c r="J178" s="54"/>
      <c r="K178" s="54">
        <v>921</v>
      </c>
      <c r="L178" s="54">
        <v>921</v>
      </c>
      <c r="M178" s="54">
        <v>608</v>
      </c>
      <c r="N178" s="54">
        <v>0</v>
      </c>
    </row>
    <row r="179" spans="1:14" ht="63" x14ac:dyDescent="0.25">
      <c r="A179" s="13">
        <f t="shared" si="2"/>
        <v>170</v>
      </c>
      <c r="B179" s="14" t="s">
        <v>98</v>
      </c>
      <c r="C179" s="54">
        <v>534.70000000000005</v>
      </c>
      <c r="D179" s="54">
        <v>534.70000000000005</v>
      </c>
      <c r="E179" s="54">
        <v>327.2</v>
      </c>
      <c r="F179" s="54">
        <v>0</v>
      </c>
      <c r="G179" s="54"/>
      <c r="H179" s="54"/>
      <c r="I179" s="54"/>
      <c r="J179" s="54"/>
      <c r="K179" s="54">
        <v>534.70000000000005</v>
      </c>
      <c r="L179" s="54">
        <v>534.70000000000005</v>
      </c>
      <c r="M179" s="54">
        <v>327.2</v>
      </c>
      <c r="N179" s="54">
        <v>0</v>
      </c>
    </row>
    <row r="180" spans="1:14" ht="15.75" x14ac:dyDescent="0.25">
      <c r="A180" s="13">
        <f t="shared" si="2"/>
        <v>171</v>
      </c>
      <c r="B180" s="48" t="s">
        <v>2</v>
      </c>
      <c r="C180" s="54">
        <v>0</v>
      </c>
      <c r="D180" s="54">
        <v>0</v>
      </c>
      <c r="E180" s="54">
        <v>0</v>
      </c>
      <c r="F180" s="54">
        <v>0</v>
      </c>
      <c r="G180" s="54"/>
      <c r="H180" s="54"/>
      <c r="I180" s="54"/>
      <c r="J180" s="54"/>
      <c r="K180" s="54">
        <v>0</v>
      </c>
      <c r="L180" s="54">
        <v>0</v>
      </c>
      <c r="M180" s="54">
        <v>0</v>
      </c>
      <c r="N180" s="54">
        <v>0</v>
      </c>
    </row>
    <row r="181" spans="1:14" ht="15.75" x14ac:dyDescent="0.25">
      <c r="A181" s="13">
        <f t="shared" si="2"/>
        <v>172</v>
      </c>
      <c r="B181" s="14" t="s">
        <v>28</v>
      </c>
      <c r="C181" s="54">
        <v>345</v>
      </c>
      <c r="D181" s="54">
        <v>345</v>
      </c>
      <c r="E181" s="54">
        <v>226.9</v>
      </c>
      <c r="F181" s="54">
        <v>0</v>
      </c>
      <c r="G181" s="54"/>
      <c r="H181" s="54"/>
      <c r="I181" s="54"/>
      <c r="J181" s="54"/>
      <c r="K181" s="54">
        <v>345</v>
      </c>
      <c r="L181" s="54">
        <v>345</v>
      </c>
      <c r="M181" s="54">
        <v>226.9</v>
      </c>
      <c r="N181" s="54">
        <v>0</v>
      </c>
    </row>
    <row r="182" spans="1:14" ht="15.75" x14ac:dyDescent="0.25">
      <c r="A182" s="13">
        <f t="shared" si="2"/>
        <v>173</v>
      </c>
      <c r="B182" s="14" t="s">
        <v>29</v>
      </c>
      <c r="C182" s="54">
        <v>177.8</v>
      </c>
      <c r="D182" s="54">
        <v>177.8</v>
      </c>
      <c r="E182" s="54">
        <v>92.8</v>
      </c>
      <c r="F182" s="54">
        <v>0</v>
      </c>
      <c r="G182" s="54"/>
      <c r="H182" s="54"/>
      <c r="I182" s="54"/>
      <c r="J182" s="54"/>
      <c r="K182" s="54">
        <v>177.8</v>
      </c>
      <c r="L182" s="54">
        <v>177.8</v>
      </c>
      <c r="M182" s="54">
        <v>92.8</v>
      </c>
      <c r="N182" s="54">
        <v>0</v>
      </c>
    </row>
    <row r="183" spans="1:14" ht="15.75" x14ac:dyDescent="0.25">
      <c r="A183" s="13">
        <f t="shared" si="2"/>
        <v>174</v>
      </c>
      <c r="B183" s="14" t="s">
        <v>157</v>
      </c>
      <c r="C183" s="54">
        <v>11.9</v>
      </c>
      <c r="D183" s="54">
        <v>11.9</v>
      </c>
      <c r="E183" s="54">
        <v>7.5</v>
      </c>
      <c r="F183" s="54">
        <v>0</v>
      </c>
      <c r="G183" s="54"/>
      <c r="H183" s="54"/>
      <c r="I183" s="54"/>
      <c r="J183" s="54"/>
      <c r="K183" s="54">
        <v>11.9</v>
      </c>
      <c r="L183" s="54">
        <v>11.9</v>
      </c>
      <c r="M183" s="54">
        <v>7.5</v>
      </c>
      <c r="N183" s="54">
        <v>0</v>
      </c>
    </row>
    <row r="184" spans="1:14" ht="15.75" x14ac:dyDescent="0.25">
      <c r="A184" s="13">
        <f t="shared" si="2"/>
        <v>175</v>
      </c>
      <c r="B184" s="7" t="s">
        <v>101</v>
      </c>
      <c r="C184" s="53">
        <v>168617.60000000001</v>
      </c>
      <c r="D184" s="53">
        <v>131968.29999999999</v>
      </c>
      <c r="E184" s="53">
        <v>57575.5</v>
      </c>
      <c r="F184" s="53">
        <v>36649.300000000003</v>
      </c>
      <c r="G184" s="53">
        <v>1343.3</v>
      </c>
      <c r="H184" s="53">
        <v>745.9</v>
      </c>
      <c r="I184" s="53">
        <v>653</v>
      </c>
      <c r="J184" s="53">
        <v>597.4</v>
      </c>
      <c r="K184" s="53">
        <v>169960.9</v>
      </c>
      <c r="L184" s="53">
        <v>132714.20000000001</v>
      </c>
      <c r="M184" s="53">
        <v>58228.5</v>
      </c>
      <c r="N184" s="53">
        <v>37246.699999999997</v>
      </c>
    </row>
    <row r="185" spans="1:14" ht="15.75" x14ac:dyDescent="0.25">
      <c r="A185" s="13">
        <f t="shared" si="2"/>
        <v>176</v>
      </c>
      <c r="B185" s="48" t="s">
        <v>2</v>
      </c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</row>
    <row r="186" spans="1:14" ht="15.75" x14ac:dyDescent="0.25">
      <c r="A186" s="13">
        <f t="shared" si="2"/>
        <v>177</v>
      </c>
      <c r="B186" s="6" t="s">
        <v>149</v>
      </c>
      <c r="C186" s="54">
        <v>1244.4000000000001</v>
      </c>
      <c r="D186" s="54">
        <v>0</v>
      </c>
      <c r="E186" s="54">
        <v>0</v>
      </c>
      <c r="F186" s="54">
        <v>1244.4000000000001</v>
      </c>
      <c r="G186" s="54">
        <v>0</v>
      </c>
      <c r="H186" s="54"/>
      <c r="I186" s="54"/>
      <c r="J186" s="54"/>
      <c r="K186" s="54">
        <v>1244.4000000000001</v>
      </c>
      <c r="L186" s="54">
        <v>0</v>
      </c>
      <c r="M186" s="54">
        <v>0</v>
      </c>
      <c r="N186" s="54">
        <v>1244.4000000000001</v>
      </c>
    </row>
    <row r="187" spans="1:14" ht="15.75" x14ac:dyDescent="0.25">
      <c r="A187" s="13">
        <f t="shared" si="2"/>
        <v>178</v>
      </c>
      <c r="B187" s="7" t="s">
        <v>230</v>
      </c>
      <c r="C187" s="53">
        <v>167373.20000000001</v>
      </c>
      <c r="D187" s="53">
        <v>131968.29999999999</v>
      </c>
      <c r="E187" s="53">
        <v>57575.5</v>
      </c>
      <c r="F187" s="53">
        <v>35404.9</v>
      </c>
      <c r="G187" s="53">
        <v>1343.3</v>
      </c>
      <c r="H187" s="53">
        <v>745.9</v>
      </c>
      <c r="I187" s="53">
        <v>653</v>
      </c>
      <c r="J187" s="53">
        <v>597.4</v>
      </c>
      <c r="K187" s="53">
        <v>168716.5</v>
      </c>
      <c r="L187" s="53">
        <v>132714.20000000001</v>
      </c>
      <c r="M187" s="53">
        <v>58228.5</v>
      </c>
      <c r="N187" s="53">
        <v>36002.300000000003</v>
      </c>
    </row>
    <row r="189" spans="1:14" x14ac:dyDescent="0.2">
      <c r="B189" s="18"/>
    </row>
  </sheetData>
  <mergeCells count="17">
    <mergeCell ref="A5:A7"/>
    <mergeCell ref="B5:B7"/>
    <mergeCell ref="C5:C7"/>
    <mergeCell ref="D5:F5"/>
    <mergeCell ref="D6:E6"/>
    <mergeCell ref="F6:F7"/>
    <mergeCell ref="L5:N5"/>
    <mergeCell ref="L6:M6"/>
    <mergeCell ref="N6:N7"/>
    <mergeCell ref="C4:F4"/>
    <mergeCell ref="G4:J4"/>
    <mergeCell ref="K4:N4"/>
    <mergeCell ref="G5:G7"/>
    <mergeCell ref="H5:J5"/>
    <mergeCell ref="H6:I6"/>
    <mergeCell ref="J6:J7"/>
    <mergeCell ref="K5:K7"/>
  </mergeCells>
  <pageMargins left="0.94488188976377963" right="0.35433070866141736" top="0.86614173228346458" bottom="0.39370078740157483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showZeros="0" tabSelected="1" topLeftCell="A52" zoomScale="99" zoomScaleNormal="99" workbookViewId="0">
      <selection activeCell="C49" sqref="A49:XFD49"/>
    </sheetView>
  </sheetViews>
  <sheetFormatPr defaultColWidth="10.140625" defaultRowHeight="12.75" x14ac:dyDescent="0.2"/>
  <cols>
    <col min="1" max="1" width="5.28515625" style="2" customWidth="1"/>
    <col min="2" max="2" width="23" style="2" customWidth="1"/>
    <col min="3" max="3" width="18" style="2" customWidth="1"/>
    <col min="4" max="4" width="12.7109375" style="2" customWidth="1"/>
    <col min="5" max="5" width="10.140625" style="2" customWidth="1"/>
    <col min="6" max="6" width="8.85546875" style="2" customWidth="1"/>
    <col min="7" max="7" width="9.7109375" style="2" customWidth="1"/>
    <col min="8" max="8" width="11" style="2" customWidth="1"/>
    <col min="9" max="9" width="10.7109375" style="2" customWidth="1"/>
    <col min="10" max="10" width="9.42578125" style="2" customWidth="1"/>
    <col min="11" max="11" width="9.5703125" style="2" customWidth="1"/>
    <col min="12" max="12" width="11.85546875" style="2" customWidth="1"/>
    <col min="13" max="13" width="10.7109375" style="2" customWidth="1"/>
    <col min="14" max="14" width="9.28515625" style="2" customWidth="1"/>
    <col min="15" max="15" width="10" style="2" customWidth="1"/>
    <col min="16" max="214" width="10.140625" style="2"/>
    <col min="215" max="215" width="5.28515625" style="2" customWidth="1"/>
    <col min="216" max="216" width="23" style="2" customWidth="1"/>
    <col min="217" max="217" width="18" style="2" customWidth="1"/>
    <col min="218" max="218" width="12" style="2" customWidth="1"/>
    <col min="219" max="219" width="11" style="2" customWidth="1"/>
    <col min="220" max="220" width="10.85546875" style="2" customWidth="1"/>
    <col min="221" max="221" width="9.42578125" style="2" customWidth="1"/>
    <col min="222" max="470" width="10.140625" style="2"/>
    <col min="471" max="471" width="5.28515625" style="2" customWidth="1"/>
    <col min="472" max="472" width="23" style="2" customWidth="1"/>
    <col min="473" max="473" width="18" style="2" customWidth="1"/>
    <col min="474" max="474" width="12" style="2" customWidth="1"/>
    <col min="475" max="475" width="11" style="2" customWidth="1"/>
    <col min="476" max="476" width="10.85546875" style="2" customWidth="1"/>
    <col min="477" max="477" width="9.42578125" style="2" customWidth="1"/>
    <col min="478" max="726" width="10.140625" style="2"/>
    <col min="727" max="727" width="5.28515625" style="2" customWidth="1"/>
    <col min="728" max="728" width="23" style="2" customWidth="1"/>
    <col min="729" max="729" width="18" style="2" customWidth="1"/>
    <col min="730" max="730" width="12" style="2" customWidth="1"/>
    <col min="731" max="731" width="11" style="2" customWidth="1"/>
    <col min="732" max="732" width="10.85546875" style="2" customWidth="1"/>
    <col min="733" max="733" width="9.42578125" style="2" customWidth="1"/>
    <col min="734" max="982" width="10.140625" style="2"/>
    <col min="983" max="983" width="5.28515625" style="2" customWidth="1"/>
    <col min="984" max="984" width="23" style="2" customWidth="1"/>
    <col min="985" max="985" width="18" style="2" customWidth="1"/>
    <col min="986" max="986" width="12" style="2" customWidth="1"/>
    <col min="987" max="987" width="11" style="2" customWidth="1"/>
    <col min="988" max="988" width="10.85546875" style="2" customWidth="1"/>
    <col min="989" max="989" width="9.42578125" style="2" customWidth="1"/>
    <col min="990" max="1238" width="10.140625" style="2"/>
    <col min="1239" max="1239" width="5.28515625" style="2" customWidth="1"/>
    <col min="1240" max="1240" width="23" style="2" customWidth="1"/>
    <col min="1241" max="1241" width="18" style="2" customWidth="1"/>
    <col min="1242" max="1242" width="12" style="2" customWidth="1"/>
    <col min="1243" max="1243" width="11" style="2" customWidth="1"/>
    <col min="1244" max="1244" width="10.85546875" style="2" customWidth="1"/>
    <col min="1245" max="1245" width="9.42578125" style="2" customWidth="1"/>
    <col min="1246" max="1494" width="10.140625" style="2"/>
    <col min="1495" max="1495" width="5.28515625" style="2" customWidth="1"/>
    <col min="1496" max="1496" width="23" style="2" customWidth="1"/>
    <col min="1497" max="1497" width="18" style="2" customWidth="1"/>
    <col min="1498" max="1498" width="12" style="2" customWidth="1"/>
    <col min="1499" max="1499" width="11" style="2" customWidth="1"/>
    <col min="1500" max="1500" width="10.85546875" style="2" customWidth="1"/>
    <col min="1501" max="1501" width="9.42578125" style="2" customWidth="1"/>
    <col min="1502" max="1750" width="10.140625" style="2"/>
    <col min="1751" max="1751" width="5.28515625" style="2" customWidth="1"/>
    <col min="1752" max="1752" width="23" style="2" customWidth="1"/>
    <col min="1753" max="1753" width="18" style="2" customWidth="1"/>
    <col min="1754" max="1754" width="12" style="2" customWidth="1"/>
    <col min="1755" max="1755" width="11" style="2" customWidth="1"/>
    <col min="1756" max="1756" width="10.85546875" style="2" customWidth="1"/>
    <col min="1757" max="1757" width="9.42578125" style="2" customWidth="1"/>
    <col min="1758" max="2006" width="10.140625" style="2"/>
    <col min="2007" max="2007" width="5.28515625" style="2" customWidth="1"/>
    <col min="2008" max="2008" width="23" style="2" customWidth="1"/>
    <col min="2009" max="2009" width="18" style="2" customWidth="1"/>
    <col min="2010" max="2010" width="12" style="2" customWidth="1"/>
    <col min="2011" max="2011" width="11" style="2" customWidth="1"/>
    <col min="2012" max="2012" width="10.85546875" style="2" customWidth="1"/>
    <col min="2013" max="2013" width="9.42578125" style="2" customWidth="1"/>
    <col min="2014" max="2262" width="10.140625" style="2"/>
    <col min="2263" max="2263" width="5.28515625" style="2" customWidth="1"/>
    <col min="2264" max="2264" width="23" style="2" customWidth="1"/>
    <col min="2265" max="2265" width="18" style="2" customWidth="1"/>
    <col min="2266" max="2266" width="12" style="2" customWidth="1"/>
    <col min="2267" max="2267" width="11" style="2" customWidth="1"/>
    <col min="2268" max="2268" width="10.85546875" style="2" customWidth="1"/>
    <col min="2269" max="2269" width="9.42578125" style="2" customWidth="1"/>
    <col min="2270" max="2518" width="10.140625" style="2"/>
    <col min="2519" max="2519" width="5.28515625" style="2" customWidth="1"/>
    <col min="2520" max="2520" width="23" style="2" customWidth="1"/>
    <col min="2521" max="2521" width="18" style="2" customWidth="1"/>
    <col min="2522" max="2522" width="12" style="2" customWidth="1"/>
    <col min="2523" max="2523" width="11" style="2" customWidth="1"/>
    <col min="2524" max="2524" width="10.85546875" style="2" customWidth="1"/>
    <col min="2525" max="2525" width="9.42578125" style="2" customWidth="1"/>
    <col min="2526" max="2774" width="10.140625" style="2"/>
    <col min="2775" max="2775" width="5.28515625" style="2" customWidth="1"/>
    <col min="2776" max="2776" width="23" style="2" customWidth="1"/>
    <col min="2777" max="2777" width="18" style="2" customWidth="1"/>
    <col min="2778" max="2778" width="12" style="2" customWidth="1"/>
    <col min="2779" max="2779" width="11" style="2" customWidth="1"/>
    <col min="2780" max="2780" width="10.85546875" style="2" customWidth="1"/>
    <col min="2781" max="2781" width="9.42578125" style="2" customWidth="1"/>
    <col min="2782" max="3030" width="10.140625" style="2"/>
    <col min="3031" max="3031" width="5.28515625" style="2" customWidth="1"/>
    <col min="3032" max="3032" width="23" style="2" customWidth="1"/>
    <col min="3033" max="3033" width="18" style="2" customWidth="1"/>
    <col min="3034" max="3034" width="12" style="2" customWidth="1"/>
    <col min="3035" max="3035" width="11" style="2" customWidth="1"/>
    <col min="3036" max="3036" width="10.85546875" style="2" customWidth="1"/>
    <col min="3037" max="3037" width="9.42578125" style="2" customWidth="1"/>
    <col min="3038" max="3286" width="10.140625" style="2"/>
    <col min="3287" max="3287" width="5.28515625" style="2" customWidth="1"/>
    <col min="3288" max="3288" width="23" style="2" customWidth="1"/>
    <col min="3289" max="3289" width="18" style="2" customWidth="1"/>
    <col min="3290" max="3290" width="12" style="2" customWidth="1"/>
    <col min="3291" max="3291" width="11" style="2" customWidth="1"/>
    <col min="3292" max="3292" width="10.85546875" style="2" customWidth="1"/>
    <col min="3293" max="3293" width="9.42578125" style="2" customWidth="1"/>
    <col min="3294" max="3542" width="10.140625" style="2"/>
    <col min="3543" max="3543" width="5.28515625" style="2" customWidth="1"/>
    <col min="3544" max="3544" width="23" style="2" customWidth="1"/>
    <col min="3545" max="3545" width="18" style="2" customWidth="1"/>
    <col min="3546" max="3546" width="12" style="2" customWidth="1"/>
    <col min="3547" max="3547" width="11" style="2" customWidth="1"/>
    <col min="3548" max="3548" width="10.85546875" style="2" customWidth="1"/>
    <col min="3549" max="3549" width="9.42578125" style="2" customWidth="1"/>
    <col min="3550" max="3798" width="10.140625" style="2"/>
    <col min="3799" max="3799" width="5.28515625" style="2" customWidth="1"/>
    <col min="3800" max="3800" width="23" style="2" customWidth="1"/>
    <col min="3801" max="3801" width="18" style="2" customWidth="1"/>
    <col min="3802" max="3802" width="12" style="2" customWidth="1"/>
    <col min="3803" max="3803" width="11" style="2" customWidth="1"/>
    <col min="3804" max="3804" width="10.85546875" style="2" customWidth="1"/>
    <col min="3805" max="3805" width="9.42578125" style="2" customWidth="1"/>
    <col min="3806" max="4054" width="10.140625" style="2"/>
    <col min="4055" max="4055" width="5.28515625" style="2" customWidth="1"/>
    <col min="4056" max="4056" width="23" style="2" customWidth="1"/>
    <col min="4057" max="4057" width="18" style="2" customWidth="1"/>
    <col min="4058" max="4058" width="12" style="2" customWidth="1"/>
    <col min="4059" max="4059" width="11" style="2" customWidth="1"/>
    <col min="4060" max="4060" width="10.85546875" style="2" customWidth="1"/>
    <col min="4061" max="4061" width="9.42578125" style="2" customWidth="1"/>
    <col min="4062" max="4310" width="10.140625" style="2"/>
    <col min="4311" max="4311" width="5.28515625" style="2" customWidth="1"/>
    <col min="4312" max="4312" width="23" style="2" customWidth="1"/>
    <col min="4313" max="4313" width="18" style="2" customWidth="1"/>
    <col min="4314" max="4314" width="12" style="2" customWidth="1"/>
    <col min="4315" max="4315" width="11" style="2" customWidth="1"/>
    <col min="4316" max="4316" width="10.85546875" style="2" customWidth="1"/>
    <col min="4317" max="4317" width="9.42578125" style="2" customWidth="1"/>
    <col min="4318" max="4566" width="10.140625" style="2"/>
    <col min="4567" max="4567" width="5.28515625" style="2" customWidth="1"/>
    <col min="4568" max="4568" width="23" style="2" customWidth="1"/>
    <col min="4569" max="4569" width="18" style="2" customWidth="1"/>
    <col min="4570" max="4570" width="12" style="2" customWidth="1"/>
    <col min="4571" max="4571" width="11" style="2" customWidth="1"/>
    <col min="4572" max="4572" width="10.85546875" style="2" customWidth="1"/>
    <col min="4573" max="4573" width="9.42578125" style="2" customWidth="1"/>
    <col min="4574" max="4822" width="10.140625" style="2"/>
    <col min="4823" max="4823" width="5.28515625" style="2" customWidth="1"/>
    <col min="4824" max="4824" width="23" style="2" customWidth="1"/>
    <col min="4825" max="4825" width="18" style="2" customWidth="1"/>
    <col min="4826" max="4826" width="12" style="2" customWidth="1"/>
    <col min="4827" max="4827" width="11" style="2" customWidth="1"/>
    <col min="4828" max="4828" width="10.85546875" style="2" customWidth="1"/>
    <col min="4829" max="4829" width="9.42578125" style="2" customWidth="1"/>
    <col min="4830" max="5078" width="10.140625" style="2"/>
    <col min="5079" max="5079" width="5.28515625" style="2" customWidth="1"/>
    <col min="5080" max="5080" width="23" style="2" customWidth="1"/>
    <col min="5081" max="5081" width="18" style="2" customWidth="1"/>
    <col min="5082" max="5082" width="12" style="2" customWidth="1"/>
    <col min="5083" max="5083" width="11" style="2" customWidth="1"/>
    <col min="5084" max="5084" width="10.85546875" style="2" customWidth="1"/>
    <col min="5085" max="5085" width="9.42578125" style="2" customWidth="1"/>
    <col min="5086" max="5334" width="10.140625" style="2"/>
    <col min="5335" max="5335" width="5.28515625" style="2" customWidth="1"/>
    <col min="5336" max="5336" width="23" style="2" customWidth="1"/>
    <col min="5337" max="5337" width="18" style="2" customWidth="1"/>
    <col min="5338" max="5338" width="12" style="2" customWidth="1"/>
    <col min="5339" max="5339" width="11" style="2" customWidth="1"/>
    <col min="5340" max="5340" width="10.85546875" style="2" customWidth="1"/>
    <col min="5341" max="5341" width="9.42578125" style="2" customWidth="1"/>
    <col min="5342" max="5590" width="10.140625" style="2"/>
    <col min="5591" max="5591" width="5.28515625" style="2" customWidth="1"/>
    <col min="5592" max="5592" width="23" style="2" customWidth="1"/>
    <col min="5593" max="5593" width="18" style="2" customWidth="1"/>
    <col min="5594" max="5594" width="12" style="2" customWidth="1"/>
    <col min="5595" max="5595" width="11" style="2" customWidth="1"/>
    <col min="5596" max="5596" width="10.85546875" style="2" customWidth="1"/>
    <col min="5597" max="5597" width="9.42578125" style="2" customWidth="1"/>
    <col min="5598" max="5846" width="10.140625" style="2"/>
    <col min="5847" max="5847" width="5.28515625" style="2" customWidth="1"/>
    <col min="5848" max="5848" width="23" style="2" customWidth="1"/>
    <col min="5849" max="5849" width="18" style="2" customWidth="1"/>
    <col min="5850" max="5850" width="12" style="2" customWidth="1"/>
    <col min="5851" max="5851" width="11" style="2" customWidth="1"/>
    <col min="5852" max="5852" width="10.85546875" style="2" customWidth="1"/>
    <col min="5853" max="5853" width="9.42578125" style="2" customWidth="1"/>
    <col min="5854" max="6102" width="10.140625" style="2"/>
    <col min="6103" max="6103" width="5.28515625" style="2" customWidth="1"/>
    <col min="6104" max="6104" width="23" style="2" customWidth="1"/>
    <col min="6105" max="6105" width="18" style="2" customWidth="1"/>
    <col min="6106" max="6106" width="12" style="2" customWidth="1"/>
    <col min="6107" max="6107" width="11" style="2" customWidth="1"/>
    <col min="6108" max="6108" width="10.85546875" style="2" customWidth="1"/>
    <col min="6109" max="6109" width="9.42578125" style="2" customWidth="1"/>
    <col min="6110" max="6358" width="10.140625" style="2"/>
    <col min="6359" max="6359" width="5.28515625" style="2" customWidth="1"/>
    <col min="6360" max="6360" width="23" style="2" customWidth="1"/>
    <col min="6361" max="6361" width="18" style="2" customWidth="1"/>
    <col min="6362" max="6362" width="12" style="2" customWidth="1"/>
    <col min="6363" max="6363" width="11" style="2" customWidth="1"/>
    <col min="6364" max="6364" width="10.85546875" style="2" customWidth="1"/>
    <col min="6365" max="6365" width="9.42578125" style="2" customWidth="1"/>
    <col min="6366" max="6614" width="10.140625" style="2"/>
    <col min="6615" max="6615" width="5.28515625" style="2" customWidth="1"/>
    <col min="6616" max="6616" width="23" style="2" customWidth="1"/>
    <col min="6617" max="6617" width="18" style="2" customWidth="1"/>
    <col min="6618" max="6618" width="12" style="2" customWidth="1"/>
    <col min="6619" max="6619" width="11" style="2" customWidth="1"/>
    <col min="6620" max="6620" width="10.85546875" style="2" customWidth="1"/>
    <col min="6621" max="6621" width="9.42578125" style="2" customWidth="1"/>
    <col min="6622" max="6870" width="10.140625" style="2"/>
    <col min="6871" max="6871" width="5.28515625" style="2" customWidth="1"/>
    <col min="6872" max="6872" width="23" style="2" customWidth="1"/>
    <col min="6873" max="6873" width="18" style="2" customWidth="1"/>
    <col min="6874" max="6874" width="12" style="2" customWidth="1"/>
    <col min="6875" max="6875" width="11" style="2" customWidth="1"/>
    <col min="6876" max="6876" width="10.85546875" style="2" customWidth="1"/>
    <col min="6877" max="6877" width="9.42578125" style="2" customWidth="1"/>
    <col min="6878" max="7126" width="10.140625" style="2"/>
    <col min="7127" max="7127" width="5.28515625" style="2" customWidth="1"/>
    <col min="7128" max="7128" width="23" style="2" customWidth="1"/>
    <col min="7129" max="7129" width="18" style="2" customWidth="1"/>
    <col min="7130" max="7130" width="12" style="2" customWidth="1"/>
    <col min="7131" max="7131" width="11" style="2" customWidth="1"/>
    <col min="7132" max="7132" width="10.85546875" style="2" customWidth="1"/>
    <col min="7133" max="7133" width="9.42578125" style="2" customWidth="1"/>
    <col min="7134" max="7382" width="10.140625" style="2"/>
    <col min="7383" max="7383" width="5.28515625" style="2" customWidth="1"/>
    <col min="7384" max="7384" width="23" style="2" customWidth="1"/>
    <col min="7385" max="7385" width="18" style="2" customWidth="1"/>
    <col min="7386" max="7386" width="12" style="2" customWidth="1"/>
    <col min="7387" max="7387" width="11" style="2" customWidth="1"/>
    <col min="7388" max="7388" width="10.85546875" style="2" customWidth="1"/>
    <col min="7389" max="7389" width="9.42578125" style="2" customWidth="1"/>
    <col min="7390" max="7638" width="10.140625" style="2"/>
    <col min="7639" max="7639" width="5.28515625" style="2" customWidth="1"/>
    <col min="7640" max="7640" width="23" style="2" customWidth="1"/>
    <col min="7641" max="7641" width="18" style="2" customWidth="1"/>
    <col min="7642" max="7642" width="12" style="2" customWidth="1"/>
    <col min="7643" max="7643" width="11" style="2" customWidth="1"/>
    <col min="7644" max="7644" width="10.85546875" style="2" customWidth="1"/>
    <col min="7645" max="7645" width="9.42578125" style="2" customWidth="1"/>
    <col min="7646" max="7894" width="10.140625" style="2"/>
    <col min="7895" max="7895" width="5.28515625" style="2" customWidth="1"/>
    <col min="7896" max="7896" width="23" style="2" customWidth="1"/>
    <col min="7897" max="7897" width="18" style="2" customWidth="1"/>
    <col min="7898" max="7898" width="12" style="2" customWidth="1"/>
    <col min="7899" max="7899" width="11" style="2" customWidth="1"/>
    <col min="7900" max="7900" width="10.85546875" style="2" customWidth="1"/>
    <col min="7901" max="7901" width="9.42578125" style="2" customWidth="1"/>
    <col min="7902" max="8150" width="10.140625" style="2"/>
    <col min="8151" max="8151" width="5.28515625" style="2" customWidth="1"/>
    <col min="8152" max="8152" width="23" style="2" customWidth="1"/>
    <col min="8153" max="8153" width="18" style="2" customWidth="1"/>
    <col min="8154" max="8154" width="12" style="2" customWidth="1"/>
    <col min="8155" max="8155" width="11" style="2" customWidth="1"/>
    <col min="8156" max="8156" width="10.85546875" style="2" customWidth="1"/>
    <col min="8157" max="8157" width="9.42578125" style="2" customWidth="1"/>
    <col min="8158" max="8406" width="10.140625" style="2"/>
    <col min="8407" max="8407" width="5.28515625" style="2" customWidth="1"/>
    <col min="8408" max="8408" width="23" style="2" customWidth="1"/>
    <col min="8409" max="8409" width="18" style="2" customWidth="1"/>
    <col min="8410" max="8410" width="12" style="2" customWidth="1"/>
    <col min="8411" max="8411" width="11" style="2" customWidth="1"/>
    <col min="8412" max="8412" width="10.85546875" style="2" customWidth="1"/>
    <col min="8413" max="8413" width="9.42578125" style="2" customWidth="1"/>
    <col min="8414" max="8662" width="10.140625" style="2"/>
    <col min="8663" max="8663" width="5.28515625" style="2" customWidth="1"/>
    <col min="8664" max="8664" width="23" style="2" customWidth="1"/>
    <col min="8665" max="8665" width="18" style="2" customWidth="1"/>
    <col min="8666" max="8666" width="12" style="2" customWidth="1"/>
    <col min="8667" max="8667" width="11" style="2" customWidth="1"/>
    <col min="8668" max="8668" width="10.85546875" style="2" customWidth="1"/>
    <col min="8669" max="8669" width="9.42578125" style="2" customWidth="1"/>
    <col min="8670" max="8918" width="10.140625" style="2"/>
    <col min="8919" max="8919" width="5.28515625" style="2" customWidth="1"/>
    <col min="8920" max="8920" width="23" style="2" customWidth="1"/>
    <col min="8921" max="8921" width="18" style="2" customWidth="1"/>
    <col min="8922" max="8922" width="12" style="2" customWidth="1"/>
    <col min="8923" max="8923" width="11" style="2" customWidth="1"/>
    <col min="8924" max="8924" width="10.85546875" style="2" customWidth="1"/>
    <col min="8925" max="8925" width="9.42578125" style="2" customWidth="1"/>
    <col min="8926" max="9174" width="10.140625" style="2"/>
    <col min="9175" max="9175" width="5.28515625" style="2" customWidth="1"/>
    <col min="9176" max="9176" width="23" style="2" customWidth="1"/>
    <col min="9177" max="9177" width="18" style="2" customWidth="1"/>
    <col min="9178" max="9178" width="12" style="2" customWidth="1"/>
    <col min="9179" max="9179" width="11" style="2" customWidth="1"/>
    <col min="9180" max="9180" width="10.85546875" style="2" customWidth="1"/>
    <col min="9181" max="9181" width="9.42578125" style="2" customWidth="1"/>
    <col min="9182" max="9430" width="10.140625" style="2"/>
    <col min="9431" max="9431" width="5.28515625" style="2" customWidth="1"/>
    <col min="9432" max="9432" width="23" style="2" customWidth="1"/>
    <col min="9433" max="9433" width="18" style="2" customWidth="1"/>
    <col min="9434" max="9434" width="12" style="2" customWidth="1"/>
    <col min="9435" max="9435" width="11" style="2" customWidth="1"/>
    <col min="9436" max="9436" width="10.85546875" style="2" customWidth="1"/>
    <col min="9437" max="9437" width="9.42578125" style="2" customWidth="1"/>
    <col min="9438" max="9686" width="10.140625" style="2"/>
    <col min="9687" max="9687" width="5.28515625" style="2" customWidth="1"/>
    <col min="9688" max="9688" width="23" style="2" customWidth="1"/>
    <col min="9689" max="9689" width="18" style="2" customWidth="1"/>
    <col min="9690" max="9690" width="12" style="2" customWidth="1"/>
    <col min="9691" max="9691" width="11" style="2" customWidth="1"/>
    <col min="9692" max="9692" width="10.85546875" style="2" customWidth="1"/>
    <col min="9693" max="9693" width="9.42578125" style="2" customWidth="1"/>
    <col min="9694" max="9942" width="10.140625" style="2"/>
    <col min="9943" max="9943" width="5.28515625" style="2" customWidth="1"/>
    <col min="9944" max="9944" width="23" style="2" customWidth="1"/>
    <col min="9945" max="9945" width="18" style="2" customWidth="1"/>
    <col min="9946" max="9946" width="12" style="2" customWidth="1"/>
    <col min="9947" max="9947" width="11" style="2" customWidth="1"/>
    <col min="9948" max="9948" width="10.85546875" style="2" customWidth="1"/>
    <col min="9949" max="9949" width="9.42578125" style="2" customWidth="1"/>
    <col min="9950" max="10198" width="10.140625" style="2"/>
    <col min="10199" max="10199" width="5.28515625" style="2" customWidth="1"/>
    <col min="10200" max="10200" width="23" style="2" customWidth="1"/>
    <col min="10201" max="10201" width="18" style="2" customWidth="1"/>
    <col min="10202" max="10202" width="12" style="2" customWidth="1"/>
    <col min="10203" max="10203" width="11" style="2" customWidth="1"/>
    <col min="10204" max="10204" width="10.85546875" style="2" customWidth="1"/>
    <col min="10205" max="10205" width="9.42578125" style="2" customWidth="1"/>
    <col min="10206" max="10454" width="10.140625" style="2"/>
    <col min="10455" max="10455" width="5.28515625" style="2" customWidth="1"/>
    <col min="10456" max="10456" width="23" style="2" customWidth="1"/>
    <col min="10457" max="10457" width="18" style="2" customWidth="1"/>
    <col min="10458" max="10458" width="12" style="2" customWidth="1"/>
    <col min="10459" max="10459" width="11" style="2" customWidth="1"/>
    <col min="10460" max="10460" width="10.85546875" style="2" customWidth="1"/>
    <col min="10461" max="10461" width="9.42578125" style="2" customWidth="1"/>
    <col min="10462" max="10710" width="10.140625" style="2"/>
    <col min="10711" max="10711" width="5.28515625" style="2" customWidth="1"/>
    <col min="10712" max="10712" width="23" style="2" customWidth="1"/>
    <col min="10713" max="10713" width="18" style="2" customWidth="1"/>
    <col min="10714" max="10714" width="12" style="2" customWidth="1"/>
    <col min="10715" max="10715" width="11" style="2" customWidth="1"/>
    <col min="10716" max="10716" width="10.85546875" style="2" customWidth="1"/>
    <col min="10717" max="10717" width="9.42578125" style="2" customWidth="1"/>
    <col min="10718" max="10966" width="10.140625" style="2"/>
    <col min="10967" max="10967" width="5.28515625" style="2" customWidth="1"/>
    <col min="10968" max="10968" width="23" style="2" customWidth="1"/>
    <col min="10969" max="10969" width="18" style="2" customWidth="1"/>
    <col min="10970" max="10970" width="12" style="2" customWidth="1"/>
    <col min="10971" max="10971" width="11" style="2" customWidth="1"/>
    <col min="10972" max="10972" width="10.85546875" style="2" customWidth="1"/>
    <col min="10973" max="10973" width="9.42578125" style="2" customWidth="1"/>
    <col min="10974" max="11222" width="10.140625" style="2"/>
    <col min="11223" max="11223" width="5.28515625" style="2" customWidth="1"/>
    <col min="11224" max="11224" width="23" style="2" customWidth="1"/>
    <col min="11225" max="11225" width="18" style="2" customWidth="1"/>
    <col min="11226" max="11226" width="12" style="2" customWidth="1"/>
    <col min="11227" max="11227" width="11" style="2" customWidth="1"/>
    <col min="11228" max="11228" width="10.85546875" style="2" customWidth="1"/>
    <col min="11229" max="11229" width="9.42578125" style="2" customWidth="1"/>
    <col min="11230" max="11478" width="10.140625" style="2"/>
    <col min="11479" max="11479" width="5.28515625" style="2" customWidth="1"/>
    <col min="11480" max="11480" width="23" style="2" customWidth="1"/>
    <col min="11481" max="11481" width="18" style="2" customWidth="1"/>
    <col min="11482" max="11482" width="12" style="2" customWidth="1"/>
    <col min="11483" max="11483" width="11" style="2" customWidth="1"/>
    <col min="11484" max="11484" width="10.85546875" style="2" customWidth="1"/>
    <col min="11485" max="11485" width="9.42578125" style="2" customWidth="1"/>
    <col min="11486" max="11734" width="10.140625" style="2"/>
    <col min="11735" max="11735" width="5.28515625" style="2" customWidth="1"/>
    <col min="11736" max="11736" width="23" style="2" customWidth="1"/>
    <col min="11737" max="11737" width="18" style="2" customWidth="1"/>
    <col min="11738" max="11738" width="12" style="2" customWidth="1"/>
    <col min="11739" max="11739" width="11" style="2" customWidth="1"/>
    <col min="11740" max="11740" width="10.85546875" style="2" customWidth="1"/>
    <col min="11741" max="11741" width="9.42578125" style="2" customWidth="1"/>
    <col min="11742" max="11990" width="10.140625" style="2"/>
    <col min="11991" max="11991" width="5.28515625" style="2" customWidth="1"/>
    <col min="11992" max="11992" width="23" style="2" customWidth="1"/>
    <col min="11993" max="11993" width="18" style="2" customWidth="1"/>
    <col min="11994" max="11994" width="12" style="2" customWidth="1"/>
    <col min="11995" max="11995" width="11" style="2" customWidth="1"/>
    <col min="11996" max="11996" width="10.85546875" style="2" customWidth="1"/>
    <col min="11997" max="11997" width="9.42578125" style="2" customWidth="1"/>
    <col min="11998" max="12246" width="10.140625" style="2"/>
    <col min="12247" max="12247" width="5.28515625" style="2" customWidth="1"/>
    <col min="12248" max="12248" width="23" style="2" customWidth="1"/>
    <col min="12249" max="12249" width="18" style="2" customWidth="1"/>
    <col min="12250" max="12250" width="12" style="2" customWidth="1"/>
    <col min="12251" max="12251" width="11" style="2" customWidth="1"/>
    <col min="12252" max="12252" width="10.85546875" style="2" customWidth="1"/>
    <col min="12253" max="12253" width="9.42578125" style="2" customWidth="1"/>
    <col min="12254" max="12502" width="10.140625" style="2"/>
    <col min="12503" max="12503" width="5.28515625" style="2" customWidth="1"/>
    <col min="12504" max="12504" width="23" style="2" customWidth="1"/>
    <col min="12505" max="12505" width="18" style="2" customWidth="1"/>
    <col min="12506" max="12506" width="12" style="2" customWidth="1"/>
    <col min="12507" max="12507" width="11" style="2" customWidth="1"/>
    <col min="12508" max="12508" width="10.85546875" style="2" customWidth="1"/>
    <col min="12509" max="12509" width="9.42578125" style="2" customWidth="1"/>
    <col min="12510" max="12758" width="10.140625" style="2"/>
    <col min="12759" max="12759" width="5.28515625" style="2" customWidth="1"/>
    <col min="12760" max="12760" width="23" style="2" customWidth="1"/>
    <col min="12761" max="12761" width="18" style="2" customWidth="1"/>
    <col min="12762" max="12762" width="12" style="2" customWidth="1"/>
    <col min="12763" max="12763" width="11" style="2" customWidth="1"/>
    <col min="12764" max="12764" width="10.85546875" style="2" customWidth="1"/>
    <col min="12765" max="12765" width="9.42578125" style="2" customWidth="1"/>
    <col min="12766" max="13014" width="10.140625" style="2"/>
    <col min="13015" max="13015" width="5.28515625" style="2" customWidth="1"/>
    <col min="13016" max="13016" width="23" style="2" customWidth="1"/>
    <col min="13017" max="13017" width="18" style="2" customWidth="1"/>
    <col min="13018" max="13018" width="12" style="2" customWidth="1"/>
    <col min="13019" max="13019" width="11" style="2" customWidth="1"/>
    <col min="13020" max="13020" width="10.85546875" style="2" customWidth="1"/>
    <col min="13021" max="13021" width="9.42578125" style="2" customWidth="1"/>
    <col min="13022" max="13270" width="10.140625" style="2"/>
    <col min="13271" max="13271" width="5.28515625" style="2" customWidth="1"/>
    <col min="13272" max="13272" width="23" style="2" customWidth="1"/>
    <col min="13273" max="13273" width="18" style="2" customWidth="1"/>
    <col min="13274" max="13274" width="12" style="2" customWidth="1"/>
    <col min="13275" max="13275" width="11" style="2" customWidth="1"/>
    <col min="13276" max="13276" width="10.85546875" style="2" customWidth="1"/>
    <col min="13277" max="13277" width="9.42578125" style="2" customWidth="1"/>
    <col min="13278" max="13526" width="10.140625" style="2"/>
    <col min="13527" max="13527" width="5.28515625" style="2" customWidth="1"/>
    <col min="13528" max="13528" width="23" style="2" customWidth="1"/>
    <col min="13529" max="13529" width="18" style="2" customWidth="1"/>
    <col min="13530" max="13530" width="12" style="2" customWidth="1"/>
    <col min="13531" max="13531" width="11" style="2" customWidth="1"/>
    <col min="13532" max="13532" width="10.85546875" style="2" customWidth="1"/>
    <col min="13533" max="13533" width="9.42578125" style="2" customWidth="1"/>
    <col min="13534" max="13782" width="10.140625" style="2"/>
    <col min="13783" max="13783" width="5.28515625" style="2" customWidth="1"/>
    <col min="13784" max="13784" width="23" style="2" customWidth="1"/>
    <col min="13785" max="13785" width="18" style="2" customWidth="1"/>
    <col min="13786" max="13786" width="12" style="2" customWidth="1"/>
    <col min="13787" max="13787" width="11" style="2" customWidth="1"/>
    <col min="13788" max="13788" width="10.85546875" style="2" customWidth="1"/>
    <col min="13789" max="13789" width="9.42578125" style="2" customWidth="1"/>
    <col min="13790" max="14038" width="10.140625" style="2"/>
    <col min="14039" max="14039" width="5.28515625" style="2" customWidth="1"/>
    <col min="14040" max="14040" width="23" style="2" customWidth="1"/>
    <col min="14041" max="14041" width="18" style="2" customWidth="1"/>
    <col min="14042" max="14042" width="12" style="2" customWidth="1"/>
    <col min="14043" max="14043" width="11" style="2" customWidth="1"/>
    <col min="14044" max="14044" width="10.85546875" style="2" customWidth="1"/>
    <col min="14045" max="14045" width="9.42578125" style="2" customWidth="1"/>
    <col min="14046" max="14294" width="10.140625" style="2"/>
    <col min="14295" max="14295" width="5.28515625" style="2" customWidth="1"/>
    <col min="14296" max="14296" width="23" style="2" customWidth="1"/>
    <col min="14297" max="14297" width="18" style="2" customWidth="1"/>
    <col min="14298" max="14298" width="12" style="2" customWidth="1"/>
    <col min="14299" max="14299" width="11" style="2" customWidth="1"/>
    <col min="14300" max="14300" width="10.85546875" style="2" customWidth="1"/>
    <col min="14301" max="14301" width="9.42578125" style="2" customWidth="1"/>
    <col min="14302" max="14550" width="10.140625" style="2"/>
    <col min="14551" max="14551" width="5.28515625" style="2" customWidth="1"/>
    <col min="14552" max="14552" width="23" style="2" customWidth="1"/>
    <col min="14553" max="14553" width="18" style="2" customWidth="1"/>
    <col min="14554" max="14554" width="12" style="2" customWidth="1"/>
    <col min="14555" max="14555" width="11" style="2" customWidth="1"/>
    <col min="14556" max="14556" width="10.85546875" style="2" customWidth="1"/>
    <col min="14557" max="14557" width="9.42578125" style="2" customWidth="1"/>
    <col min="14558" max="14806" width="10.140625" style="2"/>
    <col min="14807" max="14807" width="5.28515625" style="2" customWidth="1"/>
    <col min="14808" max="14808" width="23" style="2" customWidth="1"/>
    <col min="14809" max="14809" width="18" style="2" customWidth="1"/>
    <col min="14810" max="14810" width="12" style="2" customWidth="1"/>
    <col min="14811" max="14811" width="11" style="2" customWidth="1"/>
    <col min="14812" max="14812" width="10.85546875" style="2" customWidth="1"/>
    <col min="14813" max="14813" width="9.42578125" style="2" customWidth="1"/>
    <col min="14814" max="15062" width="10.140625" style="2"/>
    <col min="15063" max="15063" width="5.28515625" style="2" customWidth="1"/>
    <col min="15064" max="15064" width="23" style="2" customWidth="1"/>
    <col min="15065" max="15065" width="18" style="2" customWidth="1"/>
    <col min="15066" max="15066" width="12" style="2" customWidth="1"/>
    <col min="15067" max="15067" width="11" style="2" customWidth="1"/>
    <col min="15068" max="15068" width="10.85546875" style="2" customWidth="1"/>
    <col min="15069" max="15069" width="9.42578125" style="2" customWidth="1"/>
    <col min="15070" max="15318" width="10.140625" style="2"/>
    <col min="15319" max="15319" width="5.28515625" style="2" customWidth="1"/>
    <col min="15320" max="15320" width="23" style="2" customWidth="1"/>
    <col min="15321" max="15321" width="18" style="2" customWidth="1"/>
    <col min="15322" max="15322" width="12" style="2" customWidth="1"/>
    <col min="15323" max="15323" width="11" style="2" customWidth="1"/>
    <col min="15324" max="15324" width="10.85546875" style="2" customWidth="1"/>
    <col min="15325" max="15325" width="9.42578125" style="2" customWidth="1"/>
    <col min="15326" max="15574" width="10.140625" style="2"/>
    <col min="15575" max="15575" width="5.28515625" style="2" customWidth="1"/>
    <col min="15576" max="15576" width="23" style="2" customWidth="1"/>
    <col min="15577" max="15577" width="18" style="2" customWidth="1"/>
    <col min="15578" max="15578" width="12" style="2" customWidth="1"/>
    <col min="15579" max="15579" width="11" style="2" customWidth="1"/>
    <col min="15580" max="15580" width="10.85546875" style="2" customWidth="1"/>
    <col min="15581" max="15581" width="9.42578125" style="2" customWidth="1"/>
    <col min="15582" max="15830" width="10.140625" style="2"/>
    <col min="15831" max="15831" width="5.28515625" style="2" customWidth="1"/>
    <col min="15832" max="15832" width="23" style="2" customWidth="1"/>
    <col min="15833" max="15833" width="18" style="2" customWidth="1"/>
    <col min="15834" max="15834" width="12" style="2" customWidth="1"/>
    <col min="15835" max="15835" width="11" style="2" customWidth="1"/>
    <col min="15836" max="15836" width="10.85546875" style="2" customWidth="1"/>
    <col min="15837" max="15837" width="9.42578125" style="2" customWidth="1"/>
    <col min="15838" max="16086" width="10.140625" style="2"/>
    <col min="16087" max="16087" width="5.28515625" style="2" customWidth="1"/>
    <col min="16088" max="16088" width="23" style="2" customWidth="1"/>
    <col min="16089" max="16089" width="18" style="2" customWidth="1"/>
    <col min="16090" max="16090" width="12" style="2" customWidth="1"/>
    <col min="16091" max="16091" width="11" style="2" customWidth="1"/>
    <col min="16092" max="16092" width="10.85546875" style="2" customWidth="1"/>
    <col min="16093" max="16093" width="9.42578125" style="2" customWidth="1"/>
    <col min="16094" max="16384" width="10.140625" style="2"/>
  </cols>
  <sheetData>
    <row r="1" spans="1:15" ht="15.75" x14ac:dyDescent="0.25">
      <c r="H1" s="3" t="s">
        <v>217</v>
      </c>
    </row>
    <row r="3" spans="1:15" ht="15.75" x14ac:dyDescent="0.25">
      <c r="A3" s="8"/>
      <c r="B3" s="8"/>
      <c r="C3" s="8" t="s">
        <v>102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 x14ac:dyDescent="0.25">
      <c r="A4" s="8"/>
      <c r="B4" s="8"/>
      <c r="C4" s="8" t="s">
        <v>195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A5" s="8"/>
      <c r="B5" s="8"/>
      <c r="C5" s="8" t="s">
        <v>103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.75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.75" customHeight="1" x14ac:dyDescent="0.2">
      <c r="A7" s="69" t="s">
        <v>173</v>
      </c>
      <c r="B7" s="69"/>
      <c r="C7" s="69"/>
      <c r="D7" s="69"/>
      <c r="E7" s="69"/>
      <c r="F7" s="69"/>
      <c r="G7" s="69"/>
    </row>
    <row r="8" spans="1:15" ht="15.75" customHeight="1" x14ac:dyDescent="0.2">
      <c r="A8" s="69"/>
      <c r="B8" s="69"/>
      <c r="C8" s="69"/>
      <c r="D8" s="69"/>
      <c r="E8" s="69"/>
      <c r="F8" s="69"/>
      <c r="G8" s="69"/>
    </row>
    <row r="9" spans="1:15" ht="15.75" customHeight="1" x14ac:dyDescent="0.25">
      <c r="A9" s="32"/>
      <c r="B9" s="32"/>
      <c r="C9" s="32"/>
      <c r="D9" s="8"/>
      <c r="E9" s="8"/>
      <c r="F9" s="8"/>
      <c r="G9" s="25" t="s">
        <v>147</v>
      </c>
      <c r="H9" s="8"/>
      <c r="I9" s="8"/>
      <c r="J9" s="8"/>
      <c r="K9" s="8"/>
      <c r="L9" s="8"/>
      <c r="M9" s="8"/>
      <c r="N9" s="8"/>
      <c r="O9" s="8"/>
    </row>
    <row r="10" spans="1:15" ht="15.75" x14ac:dyDescent="0.25">
      <c r="A10" s="8"/>
      <c r="B10" s="28"/>
      <c r="C10" s="8"/>
      <c r="D10" s="59" t="s">
        <v>212</v>
      </c>
      <c r="E10" s="60"/>
      <c r="F10" s="60"/>
      <c r="G10" s="61"/>
      <c r="H10" s="62" t="s">
        <v>213</v>
      </c>
      <c r="I10" s="63"/>
      <c r="J10" s="63"/>
      <c r="K10" s="64"/>
      <c r="L10" s="59" t="s">
        <v>214</v>
      </c>
      <c r="M10" s="60"/>
      <c r="N10" s="60"/>
      <c r="O10" s="61"/>
    </row>
    <row r="11" spans="1:15" ht="15.75" x14ac:dyDescent="0.25">
      <c r="A11" s="58" t="s">
        <v>0</v>
      </c>
      <c r="B11" s="58" t="s">
        <v>104</v>
      </c>
      <c r="C11" s="58" t="s">
        <v>105</v>
      </c>
      <c r="D11" s="66" t="s">
        <v>101</v>
      </c>
      <c r="E11" s="57" t="s">
        <v>2</v>
      </c>
      <c r="F11" s="57"/>
      <c r="G11" s="57"/>
      <c r="H11" s="66" t="s">
        <v>101</v>
      </c>
      <c r="I11" s="57" t="s">
        <v>2</v>
      </c>
      <c r="J11" s="57"/>
      <c r="K11" s="57"/>
      <c r="L11" s="66" t="s">
        <v>101</v>
      </c>
      <c r="M11" s="57" t="s">
        <v>2</v>
      </c>
      <c r="N11" s="57"/>
      <c r="O11" s="57"/>
    </row>
    <row r="12" spans="1:15" ht="15.75" customHeight="1" x14ac:dyDescent="0.25">
      <c r="A12" s="58"/>
      <c r="B12" s="58"/>
      <c r="C12" s="58"/>
      <c r="D12" s="66"/>
      <c r="E12" s="58" t="s">
        <v>45</v>
      </c>
      <c r="F12" s="58"/>
      <c r="G12" s="58" t="s">
        <v>46</v>
      </c>
      <c r="H12" s="66"/>
      <c r="I12" s="58" t="s">
        <v>45</v>
      </c>
      <c r="J12" s="58"/>
      <c r="K12" s="58" t="s">
        <v>46</v>
      </c>
      <c r="L12" s="66"/>
      <c r="M12" s="58" t="s">
        <v>45</v>
      </c>
      <c r="N12" s="58"/>
      <c r="O12" s="58" t="s">
        <v>46</v>
      </c>
    </row>
    <row r="13" spans="1:15" ht="63" x14ac:dyDescent="0.25">
      <c r="A13" s="58"/>
      <c r="B13" s="58"/>
      <c r="C13" s="58"/>
      <c r="D13" s="66"/>
      <c r="E13" s="11" t="s">
        <v>47</v>
      </c>
      <c r="F13" s="11" t="s">
        <v>48</v>
      </c>
      <c r="G13" s="58"/>
      <c r="H13" s="66"/>
      <c r="I13" s="11" t="s">
        <v>47</v>
      </c>
      <c r="J13" s="11" t="s">
        <v>48</v>
      </c>
      <c r="K13" s="58"/>
      <c r="L13" s="66"/>
      <c r="M13" s="11" t="s">
        <v>47</v>
      </c>
      <c r="N13" s="11" t="s">
        <v>48</v>
      </c>
      <c r="O13" s="58"/>
    </row>
    <row r="14" spans="1:15" ht="15.75" x14ac:dyDescent="0.25">
      <c r="A14" s="22">
        <v>1</v>
      </c>
      <c r="B14" s="21">
        <v>2</v>
      </c>
      <c r="C14" s="21">
        <v>3</v>
      </c>
      <c r="D14" s="22">
        <v>4</v>
      </c>
      <c r="E14" s="22">
        <v>5</v>
      </c>
      <c r="F14" s="22">
        <v>6</v>
      </c>
      <c r="G14" s="22">
        <v>7</v>
      </c>
      <c r="H14" s="43">
        <v>4</v>
      </c>
      <c r="I14" s="43">
        <v>5</v>
      </c>
      <c r="J14" s="43">
        <v>6</v>
      </c>
      <c r="K14" s="43">
        <v>7</v>
      </c>
      <c r="L14" s="39">
        <v>4</v>
      </c>
      <c r="M14" s="39">
        <v>5</v>
      </c>
      <c r="N14" s="39">
        <v>6</v>
      </c>
      <c r="O14" s="39">
        <v>7</v>
      </c>
    </row>
    <row r="15" spans="1:15" ht="47.25" x14ac:dyDescent="0.25">
      <c r="A15" s="70" t="s">
        <v>114</v>
      </c>
      <c r="B15" s="71" t="s">
        <v>115</v>
      </c>
      <c r="C15" s="48" t="s">
        <v>79</v>
      </c>
      <c r="D15" s="54">
        <v>1237</v>
      </c>
      <c r="E15" s="54">
        <v>255.3</v>
      </c>
      <c r="F15" s="54">
        <v>0</v>
      </c>
      <c r="G15" s="54">
        <v>981.7</v>
      </c>
      <c r="H15" s="54">
        <v>0</v>
      </c>
      <c r="I15" s="54">
        <v>0</v>
      </c>
      <c r="J15" s="54">
        <v>0</v>
      </c>
      <c r="K15" s="54">
        <v>0</v>
      </c>
      <c r="L15" s="54">
        <v>1237</v>
      </c>
      <c r="M15" s="54">
        <v>255.3</v>
      </c>
      <c r="N15" s="54">
        <v>0</v>
      </c>
      <c r="O15" s="54">
        <v>981.7</v>
      </c>
    </row>
    <row r="16" spans="1:15" ht="31.5" x14ac:dyDescent="0.25">
      <c r="A16" s="70"/>
      <c r="B16" s="71"/>
      <c r="C16" s="48" t="s">
        <v>3</v>
      </c>
      <c r="D16" s="54">
        <v>113.7</v>
      </c>
      <c r="E16" s="54">
        <v>113.7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113.7</v>
      </c>
      <c r="M16" s="54">
        <v>113.7</v>
      </c>
      <c r="N16" s="54">
        <v>0</v>
      </c>
      <c r="O16" s="54">
        <v>0</v>
      </c>
    </row>
    <row r="17" spans="1:15" ht="31.5" customHeight="1" x14ac:dyDescent="0.25">
      <c r="A17" s="70"/>
      <c r="B17" s="71"/>
      <c r="C17" s="48" t="s">
        <v>67</v>
      </c>
      <c r="D17" s="54">
        <v>90.5</v>
      </c>
      <c r="E17" s="54">
        <v>90.5</v>
      </c>
      <c r="F17" s="54"/>
      <c r="G17" s="54"/>
      <c r="H17" s="54">
        <v>0</v>
      </c>
      <c r="I17" s="54">
        <v>0</v>
      </c>
      <c r="J17" s="54"/>
      <c r="K17" s="54"/>
      <c r="L17" s="54">
        <v>90.5</v>
      </c>
      <c r="M17" s="54">
        <v>90.5</v>
      </c>
      <c r="N17" s="54"/>
      <c r="O17" s="54"/>
    </row>
    <row r="18" spans="1:15" ht="15.75" x14ac:dyDescent="0.25">
      <c r="A18" s="70"/>
      <c r="B18" s="71"/>
      <c r="C18" s="48" t="s">
        <v>116</v>
      </c>
      <c r="D18" s="53">
        <v>1441.2</v>
      </c>
      <c r="E18" s="53">
        <v>459.5</v>
      </c>
      <c r="F18" s="53">
        <v>0</v>
      </c>
      <c r="G18" s="53">
        <v>981.7</v>
      </c>
      <c r="H18" s="53">
        <v>0</v>
      </c>
      <c r="I18" s="53">
        <v>0</v>
      </c>
      <c r="J18" s="53">
        <v>0</v>
      </c>
      <c r="K18" s="53">
        <v>0</v>
      </c>
      <c r="L18" s="53">
        <v>1441.2</v>
      </c>
      <c r="M18" s="53">
        <v>459.5</v>
      </c>
      <c r="N18" s="53">
        <v>0</v>
      </c>
      <c r="O18" s="53">
        <v>981.7</v>
      </c>
    </row>
    <row r="19" spans="1:15" ht="47.25" x14ac:dyDescent="0.25">
      <c r="A19" s="50" t="s">
        <v>117</v>
      </c>
      <c r="B19" s="51" t="s">
        <v>118</v>
      </c>
      <c r="C19" s="48" t="s">
        <v>67</v>
      </c>
      <c r="D19" s="53">
        <v>1538.1</v>
      </c>
      <c r="E19" s="53">
        <v>1103</v>
      </c>
      <c r="F19" s="53">
        <v>0</v>
      </c>
      <c r="G19" s="53">
        <v>435.1</v>
      </c>
      <c r="H19" s="53">
        <v>0</v>
      </c>
      <c r="I19" s="53">
        <v>0</v>
      </c>
      <c r="J19" s="53">
        <v>0</v>
      </c>
      <c r="K19" s="53">
        <v>0</v>
      </c>
      <c r="L19" s="53">
        <v>1538.1</v>
      </c>
      <c r="M19" s="53">
        <v>1103</v>
      </c>
      <c r="N19" s="53">
        <v>0</v>
      </c>
      <c r="O19" s="53">
        <v>435.1</v>
      </c>
    </row>
    <row r="20" spans="1:15" ht="37.5" customHeight="1" x14ac:dyDescent="0.25">
      <c r="A20" s="72" t="s">
        <v>119</v>
      </c>
      <c r="B20" s="71" t="s">
        <v>51</v>
      </c>
      <c r="C20" s="48" t="s">
        <v>3</v>
      </c>
      <c r="D20" s="54">
        <v>11058.9</v>
      </c>
      <c r="E20" s="54">
        <v>8956.6</v>
      </c>
      <c r="F20" s="54">
        <v>5003.6000000000004</v>
      </c>
      <c r="G20" s="54">
        <v>2102.3000000000002</v>
      </c>
      <c r="H20" s="54">
        <v>6.9</v>
      </c>
      <c r="I20" s="54">
        <v>6.9</v>
      </c>
      <c r="J20" s="54">
        <v>5.3</v>
      </c>
      <c r="K20" s="54">
        <v>0</v>
      </c>
      <c r="L20" s="54">
        <v>11065.8</v>
      </c>
      <c r="M20" s="54">
        <v>8963.5</v>
      </c>
      <c r="N20" s="54">
        <v>5008.8999999999996</v>
      </c>
      <c r="O20" s="54">
        <v>2102.3000000000002</v>
      </c>
    </row>
    <row r="21" spans="1:15" ht="51.75" customHeight="1" x14ac:dyDescent="0.25">
      <c r="A21" s="72"/>
      <c r="B21" s="71"/>
      <c r="C21" s="48" t="s">
        <v>67</v>
      </c>
      <c r="D21" s="54">
        <v>407.7</v>
      </c>
      <c r="E21" s="54">
        <v>407.7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407.7</v>
      </c>
      <c r="M21" s="54">
        <v>407.7</v>
      </c>
      <c r="N21" s="54">
        <v>0</v>
      </c>
      <c r="O21" s="54">
        <v>0</v>
      </c>
    </row>
    <row r="22" spans="1:15" ht="47.25" x14ac:dyDescent="0.25">
      <c r="A22" s="72"/>
      <c r="B22" s="71"/>
      <c r="C22" s="48" t="s">
        <v>49</v>
      </c>
      <c r="D22" s="54">
        <v>160</v>
      </c>
      <c r="E22" s="54">
        <v>159</v>
      </c>
      <c r="F22" s="54">
        <v>116.9</v>
      </c>
      <c r="G22" s="54">
        <v>1</v>
      </c>
      <c r="H22" s="54">
        <v>0</v>
      </c>
      <c r="I22" s="54">
        <v>0</v>
      </c>
      <c r="J22" s="54">
        <v>0</v>
      </c>
      <c r="K22" s="54">
        <v>0</v>
      </c>
      <c r="L22" s="54">
        <v>160</v>
      </c>
      <c r="M22" s="54">
        <v>159</v>
      </c>
      <c r="N22" s="54">
        <v>116.9</v>
      </c>
      <c r="O22" s="54">
        <v>1</v>
      </c>
    </row>
    <row r="23" spans="1:15" ht="23.25" customHeight="1" x14ac:dyDescent="0.25">
      <c r="A23" s="72"/>
      <c r="B23" s="71"/>
      <c r="C23" s="48" t="s">
        <v>116</v>
      </c>
      <c r="D23" s="53">
        <v>11626.6</v>
      </c>
      <c r="E23" s="53">
        <v>9523.2999999999993</v>
      </c>
      <c r="F23" s="53">
        <v>5120.5</v>
      </c>
      <c r="G23" s="53">
        <v>2103.3000000000002</v>
      </c>
      <c r="H23" s="53">
        <v>6.9</v>
      </c>
      <c r="I23" s="53">
        <v>6.9</v>
      </c>
      <c r="J23" s="53">
        <v>5.3</v>
      </c>
      <c r="K23" s="53">
        <v>0</v>
      </c>
      <c r="L23" s="53">
        <v>11633.5</v>
      </c>
      <c r="M23" s="53">
        <v>9530.2000000000007</v>
      </c>
      <c r="N23" s="53">
        <v>5125.8</v>
      </c>
      <c r="O23" s="53">
        <v>2103.3000000000002</v>
      </c>
    </row>
    <row r="24" spans="1:15" ht="55.5" customHeight="1" x14ac:dyDescent="0.25">
      <c r="A24" s="50" t="s">
        <v>193</v>
      </c>
      <c r="B24" s="51" t="s">
        <v>106</v>
      </c>
      <c r="C24" s="48" t="s">
        <v>67</v>
      </c>
      <c r="D24" s="53">
        <v>445.8</v>
      </c>
      <c r="E24" s="53">
        <v>355.8</v>
      </c>
      <c r="F24" s="53">
        <v>0</v>
      </c>
      <c r="G24" s="53">
        <v>90</v>
      </c>
      <c r="H24" s="53">
        <v>0</v>
      </c>
      <c r="I24" s="53">
        <v>0</v>
      </c>
      <c r="J24" s="53">
        <v>0</v>
      </c>
      <c r="K24" s="53">
        <v>0</v>
      </c>
      <c r="L24" s="53">
        <v>445.8</v>
      </c>
      <c r="M24" s="53">
        <v>355.8</v>
      </c>
      <c r="N24" s="53">
        <v>0</v>
      </c>
      <c r="O24" s="53">
        <v>90</v>
      </c>
    </row>
    <row r="25" spans="1:15" ht="47.25" x14ac:dyDescent="0.25">
      <c r="A25" s="70" t="s">
        <v>120</v>
      </c>
      <c r="B25" s="71" t="s">
        <v>80</v>
      </c>
      <c r="C25" s="48" t="s">
        <v>67</v>
      </c>
      <c r="D25" s="54">
        <v>1998.9</v>
      </c>
      <c r="E25" s="54">
        <v>331.4</v>
      </c>
      <c r="F25" s="54">
        <v>0</v>
      </c>
      <c r="G25" s="54">
        <v>1667.5</v>
      </c>
      <c r="H25" s="54">
        <v>0</v>
      </c>
      <c r="I25" s="54">
        <v>0</v>
      </c>
      <c r="J25" s="54">
        <v>0</v>
      </c>
      <c r="K25" s="54">
        <v>0</v>
      </c>
      <c r="L25" s="54">
        <v>1998.9</v>
      </c>
      <c r="M25" s="54">
        <v>331.4</v>
      </c>
      <c r="N25" s="54">
        <v>0</v>
      </c>
      <c r="O25" s="54">
        <v>1667.5</v>
      </c>
    </row>
    <row r="26" spans="1:15" ht="47.25" x14ac:dyDescent="0.25">
      <c r="A26" s="70"/>
      <c r="B26" s="71"/>
      <c r="C26" s="48" t="s">
        <v>79</v>
      </c>
      <c r="D26" s="54">
        <v>50</v>
      </c>
      <c r="E26" s="54">
        <v>0</v>
      </c>
      <c r="F26" s="54">
        <v>0</v>
      </c>
      <c r="G26" s="54">
        <v>50</v>
      </c>
      <c r="H26" s="54">
        <v>0</v>
      </c>
      <c r="I26" s="54">
        <v>0</v>
      </c>
      <c r="J26" s="54">
        <v>0</v>
      </c>
      <c r="K26" s="54">
        <v>0</v>
      </c>
      <c r="L26" s="54">
        <v>50</v>
      </c>
      <c r="M26" s="54">
        <v>0</v>
      </c>
      <c r="N26" s="54">
        <v>0</v>
      </c>
      <c r="O26" s="54">
        <v>50</v>
      </c>
    </row>
    <row r="27" spans="1:15" ht="31.5" x14ac:dyDescent="0.25">
      <c r="A27" s="70"/>
      <c r="B27" s="71"/>
      <c r="C27" s="48" t="s">
        <v>4</v>
      </c>
      <c r="D27" s="54">
        <v>5113.3</v>
      </c>
      <c r="E27" s="54">
        <v>5110.8</v>
      </c>
      <c r="F27" s="54">
        <v>6.6</v>
      </c>
      <c r="G27" s="54">
        <v>2.5</v>
      </c>
      <c r="H27" s="54">
        <v>10</v>
      </c>
      <c r="I27" s="54">
        <v>10</v>
      </c>
      <c r="J27" s="54">
        <v>0</v>
      </c>
      <c r="K27" s="54">
        <v>0</v>
      </c>
      <c r="L27" s="54">
        <v>5123.3</v>
      </c>
      <c r="M27" s="54">
        <v>5120.8</v>
      </c>
      <c r="N27" s="54">
        <v>6.6</v>
      </c>
      <c r="O27" s="54">
        <v>2.5</v>
      </c>
    </row>
    <row r="28" spans="1:15" ht="15.75" x14ac:dyDescent="0.25">
      <c r="A28" s="70"/>
      <c r="B28" s="71"/>
      <c r="C28" s="48" t="s">
        <v>116</v>
      </c>
      <c r="D28" s="53">
        <v>7162.2</v>
      </c>
      <c r="E28" s="53">
        <v>5442.2</v>
      </c>
      <c r="F28" s="53">
        <v>6.6</v>
      </c>
      <c r="G28" s="53">
        <v>1720</v>
      </c>
      <c r="H28" s="53">
        <v>10</v>
      </c>
      <c r="I28" s="53">
        <v>10</v>
      </c>
      <c r="J28" s="53">
        <v>0</v>
      </c>
      <c r="K28" s="53">
        <v>0</v>
      </c>
      <c r="L28" s="53">
        <v>7172.2</v>
      </c>
      <c r="M28" s="53">
        <v>5452.2</v>
      </c>
      <c r="N28" s="53">
        <v>6.6</v>
      </c>
      <c r="O28" s="53">
        <v>1720</v>
      </c>
    </row>
    <row r="29" spans="1:15" ht="31.5" x14ac:dyDescent="0.25">
      <c r="A29" s="70" t="s">
        <v>121</v>
      </c>
      <c r="B29" s="71" t="s">
        <v>107</v>
      </c>
      <c r="C29" s="48" t="s">
        <v>3</v>
      </c>
      <c r="D29" s="54">
        <v>150</v>
      </c>
      <c r="E29" s="54">
        <v>150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150</v>
      </c>
      <c r="M29" s="54">
        <v>150</v>
      </c>
      <c r="N29" s="54">
        <v>0</v>
      </c>
      <c r="O29" s="54">
        <v>0</v>
      </c>
    </row>
    <row r="30" spans="1:15" ht="47.25" x14ac:dyDescent="0.25">
      <c r="A30" s="70"/>
      <c r="B30" s="71"/>
      <c r="C30" s="48" t="s">
        <v>67</v>
      </c>
      <c r="D30" s="54">
        <v>1881</v>
      </c>
      <c r="E30" s="54">
        <v>30</v>
      </c>
      <c r="F30" s="54">
        <v>0</v>
      </c>
      <c r="G30" s="54">
        <v>1851</v>
      </c>
      <c r="H30" s="54">
        <v>342.5</v>
      </c>
      <c r="I30" s="54">
        <v>0</v>
      </c>
      <c r="J30" s="54">
        <v>0</v>
      </c>
      <c r="K30" s="54">
        <v>342.5</v>
      </c>
      <c r="L30" s="54">
        <v>2223.5</v>
      </c>
      <c r="M30" s="54">
        <v>30</v>
      </c>
      <c r="N30" s="54">
        <v>0</v>
      </c>
      <c r="O30" s="54">
        <v>2193.5</v>
      </c>
    </row>
    <row r="31" spans="1:15" ht="31.5" x14ac:dyDescent="0.25">
      <c r="A31" s="70"/>
      <c r="B31" s="71"/>
      <c r="C31" s="48" t="s">
        <v>4</v>
      </c>
      <c r="D31" s="54">
        <v>9455.5</v>
      </c>
      <c r="E31" s="54">
        <v>7969.9</v>
      </c>
      <c r="F31" s="54">
        <v>0</v>
      </c>
      <c r="G31" s="54">
        <v>1485.6</v>
      </c>
      <c r="H31" s="54">
        <v>0</v>
      </c>
      <c r="I31" s="54">
        <v>0</v>
      </c>
      <c r="J31" s="54">
        <v>0</v>
      </c>
      <c r="K31" s="54">
        <v>0</v>
      </c>
      <c r="L31" s="54">
        <v>9455.5</v>
      </c>
      <c r="M31" s="54">
        <v>7969.9</v>
      </c>
      <c r="N31" s="54">
        <v>0</v>
      </c>
      <c r="O31" s="54">
        <v>1485.6</v>
      </c>
    </row>
    <row r="32" spans="1:15" ht="15.75" x14ac:dyDescent="0.25">
      <c r="A32" s="70"/>
      <c r="B32" s="71"/>
      <c r="C32" s="48" t="s">
        <v>116</v>
      </c>
      <c r="D32" s="53">
        <v>11486.5</v>
      </c>
      <c r="E32" s="53">
        <v>8149.9</v>
      </c>
      <c r="F32" s="53">
        <v>0</v>
      </c>
      <c r="G32" s="53">
        <v>3336.6</v>
      </c>
      <c r="H32" s="53">
        <v>342.5</v>
      </c>
      <c r="I32" s="53">
        <v>0</v>
      </c>
      <c r="J32" s="53">
        <v>0</v>
      </c>
      <c r="K32" s="53">
        <v>342.5</v>
      </c>
      <c r="L32" s="53">
        <v>11829</v>
      </c>
      <c r="M32" s="53">
        <v>8149.9</v>
      </c>
      <c r="N32" s="53">
        <v>0</v>
      </c>
      <c r="O32" s="53">
        <v>3679.1</v>
      </c>
    </row>
    <row r="33" spans="1:15" ht="31.5" x14ac:dyDescent="0.25">
      <c r="A33" s="70" t="s">
        <v>122</v>
      </c>
      <c r="B33" s="71" t="s">
        <v>155</v>
      </c>
      <c r="C33" s="48" t="s">
        <v>3</v>
      </c>
      <c r="D33" s="54">
        <v>238</v>
      </c>
      <c r="E33" s="54">
        <v>238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238</v>
      </c>
      <c r="M33" s="54">
        <v>238</v>
      </c>
      <c r="N33" s="54">
        <v>0</v>
      </c>
      <c r="O33" s="54">
        <v>0</v>
      </c>
    </row>
    <row r="34" spans="1:15" ht="47.25" x14ac:dyDescent="0.25">
      <c r="A34" s="70"/>
      <c r="B34" s="71"/>
      <c r="C34" s="48" t="s">
        <v>67</v>
      </c>
      <c r="D34" s="54">
        <v>722.3</v>
      </c>
      <c r="E34" s="54">
        <v>0</v>
      </c>
      <c r="F34" s="54">
        <v>0</v>
      </c>
      <c r="G34" s="54">
        <v>722.3</v>
      </c>
      <c r="H34" s="54">
        <v>-100</v>
      </c>
      <c r="I34" s="54">
        <v>0</v>
      </c>
      <c r="J34" s="54">
        <v>0</v>
      </c>
      <c r="K34" s="54">
        <v>-100</v>
      </c>
      <c r="L34" s="54">
        <v>622.29999999999995</v>
      </c>
      <c r="M34" s="54">
        <v>0</v>
      </c>
      <c r="N34" s="54">
        <v>0</v>
      </c>
      <c r="O34" s="54">
        <v>622.29999999999995</v>
      </c>
    </row>
    <row r="35" spans="1:15" ht="31.5" x14ac:dyDescent="0.25">
      <c r="A35" s="70"/>
      <c r="B35" s="71"/>
      <c r="C35" s="48" t="s">
        <v>4</v>
      </c>
      <c r="D35" s="54">
        <v>10040.5</v>
      </c>
      <c r="E35" s="54">
        <v>6398.4</v>
      </c>
      <c r="F35" s="54">
        <v>336.9</v>
      </c>
      <c r="G35" s="54">
        <v>3642.1</v>
      </c>
      <c r="H35" s="54">
        <v>4.5999999999999996</v>
      </c>
      <c r="I35" s="54">
        <v>-10.3</v>
      </c>
      <c r="J35" s="54">
        <v>3.5</v>
      </c>
      <c r="K35" s="54">
        <v>14.9</v>
      </c>
      <c r="L35" s="54">
        <v>10045.1</v>
      </c>
      <c r="M35" s="54">
        <v>6388.1</v>
      </c>
      <c r="N35" s="54">
        <v>340.4</v>
      </c>
      <c r="O35" s="54">
        <v>3657</v>
      </c>
    </row>
    <row r="36" spans="1:15" ht="15.75" x14ac:dyDescent="0.25">
      <c r="A36" s="70"/>
      <c r="B36" s="71"/>
      <c r="C36" s="48" t="s">
        <v>116</v>
      </c>
      <c r="D36" s="53">
        <v>11000.8</v>
      </c>
      <c r="E36" s="53">
        <v>6636.4</v>
      </c>
      <c r="F36" s="53">
        <v>336.9</v>
      </c>
      <c r="G36" s="53">
        <v>4364.3999999999996</v>
      </c>
      <c r="H36" s="53">
        <v>-95.4</v>
      </c>
      <c r="I36" s="53">
        <v>-10.3</v>
      </c>
      <c r="J36" s="53">
        <v>3.5</v>
      </c>
      <c r="K36" s="53">
        <v>-85.1</v>
      </c>
      <c r="L36" s="53">
        <v>10905.4</v>
      </c>
      <c r="M36" s="53">
        <v>6626.1</v>
      </c>
      <c r="N36" s="53">
        <v>340.4</v>
      </c>
      <c r="O36" s="53">
        <v>4279.3</v>
      </c>
    </row>
    <row r="37" spans="1:15" ht="47.25" x14ac:dyDescent="0.25">
      <c r="A37" s="70" t="s">
        <v>129</v>
      </c>
      <c r="B37" s="73" t="s">
        <v>163</v>
      </c>
      <c r="C37" s="48" t="s">
        <v>67</v>
      </c>
      <c r="D37" s="54">
        <v>202.6</v>
      </c>
      <c r="E37" s="54">
        <v>174.4</v>
      </c>
      <c r="F37" s="54">
        <v>0</v>
      </c>
      <c r="G37" s="54">
        <v>28.2</v>
      </c>
      <c r="H37" s="54">
        <v>0</v>
      </c>
      <c r="I37" s="54">
        <v>0</v>
      </c>
      <c r="J37" s="54">
        <v>0</v>
      </c>
      <c r="K37" s="54">
        <v>0</v>
      </c>
      <c r="L37" s="54">
        <v>202.6</v>
      </c>
      <c r="M37" s="54">
        <v>174.4</v>
      </c>
      <c r="N37" s="54">
        <v>0</v>
      </c>
      <c r="O37" s="54">
        <v>28.2</v>
      </c>
    </row>
    <row r="38" spans="1:15" ht="31.5" x14ac:dyDescent="0.25">
      <c r="A38" s="70"/>
      <c r="B38" s="74"/>
      <c r="C38" s="48" t="s">
        <v>5</v>
      </c>
      <c r="D38" s="54">
        <v>7299.1</v>
      </c>
      <c r="E38" s="54">
        <v>6879.5</v>
      </c>
      <c r="F38" s="54">
        <v>1971.7</v>
      </c>
      <c r="G38" s="54">
        <v>419.6</v>
      </c>
      <c r="H38" s="54">
        <v>14</v>
      </c>
      <c r="I38" s="54">
        <v>14</v>
      </c>
      <c r="J38" s="54">
        <v>10.7</v>
      </c>
      <c r="K38" s="54">
        <v>0</v>
      </c>
      <c r="L38" s="54">
        <v>7313.1</v>
      </c>
      <c r="M38" s="54">
        <v>6893.5</v>
      </c>
      <c r="N38" s="54">
        <v>1982.4</v>
      </c>
      <c r="O38" s="54">
        <v>419.6</v>
      </c>
    </row>
    <row r="39" spans="1:15" ht="31.5" x14ac:dyDescent="0.25">
      <c r="A39" s="70"/>
      <c r="B39" s="74"/>
      <c r="C39" s="48" t="s">
        <v>4</v>
      </c>
      <c r="D39" s="54">
        <v>193.2</v>
      </c>
      <c r="E39" s="54">
        <v>193.2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193.2</v>
      </c>
      <c r="M39" s="54">
        <v>193.2</v>
      </c>
      <c r="N39" s="54">
        <v>0</v>
      </c>
      <c r="O39" s="54">
        <v>0</v>
      </c>
    </row>
    <row r="40" spans="1:15" ht="37.5" customHeight="1" x14ac:dyDescent="0.25">
      <c r="A40" s="70"/>
      <c r="B40" s="74"/>
      <c r="C40" s="48" t="s">
        <v>79</v>
      </c>
      <c r="D40" s="54">
        <v>37</v>
      </c>
      <c r="E40" s="54">
        <v>37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37</v>
      </c>
      <c r="M40" s="54">
        <v>37</v>
      </c>
      <c r="N40" s="54">
        <v>0</v>
      </c>
      <c r="O40" s="54">
        <v>0</v>
      </c>
    </row>
    <row r="41" spans="1:15" ht="15.75" x14ac:dyDescent="0.25">
      <c r="A41" s="70"/>
      <c r="B41" s="75"/>
      <c r="C41" s="48" t="s">
        <v>116</v>
      </c>
      <c r="D41" s="53">
        <v>7731.9</v>
      </c>
      <c r="E41" s="53">
        <v>7284.1</v>
      </c>
      <c r="F41" s="53">
        <v>1971.7</v>
      </c>
      <c r="G41" s="53">
        <v>447.8</v>
      </c>
      <c r="H41" s="53">
        <v>14</v>
      </c>
      <c r="I41" s="53">
        <v>14</v>
      </c>
      <c r="J41" s="53">
        <v>10.7</v>
      </c>
      <c r="K41" s="53">
        <v>0</v>
      </c>
      <c r="L41" s="53">
        <v>7745.9</v>
      </c>
      <c r="M41" s="53">
        <v>7298.1</v>
      </c>
      <c r="N41" s="53">
        <v>1982.4</v>
      </c>
      <c r="O41" s="53">
        <v>447.8</v>
      </c>
    </row>
    <row r="42" spans="1:15" ht="44.25" customHeight="1" x14ac:dyDescent="0.25">
      <c r="A42" s="50" t="s">
        <v>123</v>
      </c>
      <c r="B42" s="33" t="s">
        <v>124</v>
      </c>
      <c r="C42" s="48" t="s">
        <v>3</v>
      </c>
      <c r="D42" s="54">
        <v>112.7</v>
      </c>
      <c r="E42" s="54">
        <v>112.7</v>
      </c>
      <c r="F42" s="54">
        <v>4.2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112.7</v>
      </c>
      <c r="M42" s="54">
        <v>112.7</v>
      </c>
      <c r="N42" s="54">
        <v>4.2</v>
      </c>
      <c r="O42" s="54">
        <v>0</v>
      </c>
    </row>
    <row r="43" spans="1:15" ht="56.25" customHeight="1" x14ac:dyDescent="0.25">
      <c r="A43" s="70" t="s">
        <v>125</v>
      </c>
      <c r="B43" s="71" t="s">
        <v>84</v>
      </c>
      <c r="C43" s="48" t="s">
        <v>67</v>
      </c>
      <c r="D43" s="54">
        <v>365.8</v>
      </c>
      <c r="E43" s="54">
        <v>0</v>
      </c>
      <c r="F43" s="54">
        <v>0</v>
      </c>
      <c r="G43" s="54">
        <v>365.8</v>
      </c>
      <c r="H43" s="54">
        <v>0</v>
      </c>
      <c r="I43" s="54">
        <v>0</v>
      </c>
      <c r="J43" s="54">
        <v>0</v>
      </c>
      <c r="K43" s="54">
        <v>0</v>
      </c>
      <c r="L43" s="54">
        <v>365.8</v>
      </c>
      <c r="M43" s="54">
        <v>0</v>
      </c>
      <c r="N43" s="54">
        <v>0</v>
      </c>
      <c r="O43" s="54">
        <v>365.8</v>
      </c>
    </row>
    <row r="44" spans="1:15" ht="36" customHeight="1" x14ac:dyDescent="0.25">
      <c r="A44" s="70"/>
      <c r="B44" s="71"/>
      <c r="C44" s="48" t="s">
        <v>4</v>
      </c>
      <c r="D44" s="54">
        <v>5600.8</v>
      </c>
      <c r="E44" s="54">
        <v>4578.2</v>
      </c>
      <c r="F44" s="54">
        <v>0</v>
      </c>
      <c r="G44" s="54">
        <v>1022.6</v>
      </c>
      <c r="H44" s="54">
        <v>-109.9</v>
      </c>
      <c r="I44" s="54">
        <v>-109.9</v>
      </c>
      <c r="J44" s="54">
        <v>0</v>
      </c>
      <c r="K44" s="54">
        <v>0</v>
      </c>
      <c r="L44" s="54">
        <v>5490.9</v>
      </c>
      <c r="M44" s="54">
        <v>4468.3</v>
      </c>
      <c r="N44" s="54">
        <v>0</v>
      </c>
      <c r="O44" s="54">
        <v>1022.6</v>
      </c>
    </row>
    <row r="45" spans="1:15" ht="40.5" customHeight="1" x14ac:dyDescent="0.25">
      <c r="A45" s="70"/>
      <c r="B45" s="71"/>
      <c r="C45" s="48" t="s">
        <v>5</v>
      </c>
      <c r="D45" s="54">
        <v>66548.800000000003</v>
      </c>
      <c r="E45" s="54">
        <v>66255.899999999994</v>
      </c>
      <c r="F45" s="54">
        <v>43188.5</v>
      </c>
      <c r="G45" s="54">
        <v>292.89999999999998</v>
      </c>
      <c r="H45" s="54">
        <v>766</v>
      </c>
      <c r="I45" s="54">
        <v>766</v>
      </c>
      <c r="J45" s="54">
        <v>585.5</v>
      </c>
      <c r="K45" s="54">
        <v>0</v>
      </c>
      <c r="L45" s="54">
        <v>67314.8</v>
      </c>
      <c r="M45" s="54">
        <v>67021.899999999994</v>
      </c>
      <c r="N45" s="54">
        <v>43774</v>
      </c>
      <c r="O45" s="54">
        <v>292.89999999999998</v>
      </c>
    </row>
    <row r="46" spans="1:15" ht="28.5" customHeight="1" x14ac:dyDescent="0.25">
      <c r="A46" s="70"/>
      <c r="B46" s="71"/>
      <c r="C46" s="48" t="s">
        <v>116</v>
      </c>
      <c r="D46" s="53">
        <v>72515.399999999994</v>
      </c>
      <c r="E46" s="53">
        <v>70834.100000000006</v>
      </c>
      <c r="F46" s="53">
        <v>43188.5</v>
      </c>
      <c r="G46" s="53">
        <v>1681.3</v>
      </c>
      <c r="H46" s="53">
        <v>656.1</v>
      </c>
      <c r="I46" s="53">
        <v>656.1</v>
      </c>
      <c r="J46" s="53">
        <v>585.5</v>
      </c>
      <c r="K46" s="53">
        <v>0</v>
      </c>
      <c r="L46" s="53">
        <v>73171.5</v>
      </c>
      <c r="M46" s="53">
        <v>71490.2</v>
      </c>
      <c r="N46" s="53">
        <v>43774</v>
      </c>
      <c r="O46" s="53">
        <v>1681.3</v>
      </c>
    </row>
    <row r="47" spans="1:15" ht="58.5" customHeight="1" x14ac:dyDescent="0.25">
      <c r="A47" s="70" t="s">
        <v>126</v>
      </c>
      <c r="B47" s="71" t="s">
        <v>88</v>
      </c>
      <c r="C47" s="48" t="s">
        <v>67</v>
      </c>
      <c r="D47" s="54">
        <v>16270.1</v>
      </c>
      <c r="E47" s="54">
        <v>16</v>
      </c>
      <c r="F47" s="54">
        <v>0</v>
      </c>
      <c r="G47" s="54">
        <v>16254.1</v>
      </c>
      <c r="H47" s="54">
        <v>0</v>
      </c>
      <c r="I47" s="54">
        <v>0</v>
      </c>
      <c r="J47" s="54">
        <v>0</v>
      </c>
      <c r="K47" s="54">
        <v>0</v>
      </c>
      <c r="L47" s="54">
        <v>16270.1</v>
      </c>
      <c r="M47" s="54">
        <v>16</v>
      </c>
      <c r="N47" s="54">
        <v>0</v>
      </c>
      <c r="O47" s="54">
        <v>16254.1</v>
      </c>
    </row>
    <row r="48" spans="1:15" ht="43.5" customHeight="1" x14ac:dyDescent="0.25">
      <c r="A48" s="70"/>
      <c r="B48" s="71"/>
      <c r="C48" s="48" t="s">
        <v>4</v>
      </c>
      <c r="D48" s="54">
        <v>167.9</v>
      </c>
      <c r="E48" s="54">
        <v>167.9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167.9</v>
      </c>
      <c r="M48" s="54">
        <v>167.9</v>
      </c>
      <c r="N48" s="54">
        <v>0</v>
      </c>
      <c r="O48" s="54">
        <v>0</v>
      </c>
    </row>
    <row r="49" spans="1:15" ht="42.75" customHeight="1" x14ac:dyDescent="0.25">
      <c r="A49" s="70"/>
      <c r="B49" s="71"/>
      <c r="C49" s="48" t="s">
        <v>5</v>
      </c>
      <c r="D49" s="54">
        <v>5877.6</v>
      </c>
      <c r="E49" s="54">
        <v>5644.4</v>
      </c>
      <c r="F49" s="54">
        <v>2103.8000000000002</v>
      </c>
      <c r="G49" s="54">
        <v>233.2</v>
      </c>
      <c r="H49" s="54">
        <v>30.8</v>
      </c>
      <c r="I49" s="54">
        <v>30.8</v>
      </c>
      <c r="J49" s="54">
        <v>23.6</v>
      </c>
      <c r="K49" s="54">
        <v>0</v>
      </c>
      <c r="L49" s="54">
        <v>5908.4</v>
      </c>
      <c r="M49" s="54">
        <v>5675.2</v>
      </c>
      <c r="N49" s="54">
        <v>2127.4</v>
      </c>
      <c r="O49" s="54">
        <v>233.2</v>
      </c>
    </row>
    <row r="50" spans="1:15" ht="26.25" customHeight="1" x14ac:dyDescent="0.25">
      <c r="A50" s="70"/>
      <c r="B50" s="71"/>
      <c r="C50" s="48" t="s">
        <v>116</v>
      </c>
      <c r="D50" s="53">
        <v>22315.599999999999</v>
      </c>
      <c r="E50" s="53">
        <v>5828.3</v>
      </c>
      <c r="F50" s="53">
        <v>2103.8000000000002</v>
      </c>
      <c r="G50" s="53">
        <v>16487.3</v>
      </c>
      <c r="H50" s="53">
        <v>30.8</v>
      </c>
      <c r="I50" s="53">
        <v>30.8</v>
      </c>
      <c r="J50" s="53">
        <v>23.6</v>
      </c>
      <c r="K50" s="53">
        <v>0</v>
      </c>
      <c r="L50" s="53">
        <v>22346.400000000001</v>
      </c>
      <c r="M50" s="53">
        <v>5859.1</v>
      </c>
      <c r="N50" s="53">
        <v>2127.4</v>
      </c>
      <c r="O50" s="53">
        <v>16487.3</v>
      </c>
    </row>
    <row r="51" spans="1:15" ht="42.75" customHeight="1" x14ac:dyDescent="0.25">
      <c r="A51" s="76" t="s">
        <v>127</v>
      </c>
      <c r="B51" s="73" t="s">
        <v>91</v>
      </c>
      <c r="C51" s="48" t="s">
        <v>3</v>
      </c>
      <c r="D51" s="54">
        <v>720</v>
      </c>
      <c r="E51" s="54">
        <v>0</v>
      </c>
      <c r="F51" s="54">
        <v>0</v>
      </c>
      <c r="G51" s="54">
        <v>720</v>
      </c>
      <c r="H51" s="54">
        <v>0</v>
      </c>
      <c r="I51" s="54">
        <v>0</v>
      </c>
      <c r="J51" s="54">
        <v>0</v>
      </c>
      <c r="K51" s="54">
        <v>0</v>
      </c>
      <c r="L51" s="54">
        <v>720</v>
      </c>
      <c r="M51" s="54">
        <v>0</v>
      </c>
      <c r="N51" s="54">
        <v>0</v>
      </c>
      <c r="O51" s="54">
        <v>720</v>
      </c>
    </row>
    <row r="52" spans="1:15" ht="59.25" customHeight="1" x14ac:dyDescent="0.25">
      <c r="A52" s="77"/>
      <c r="B52" s="79"/>
      <c r="C52" s="48" t="s">
        <v>67</v>
      </c>
      <c r="D52" s="54">
        <v>1999</v>
      </c>
      <c r="E52" s="54">
        <v>126.6</v>
      </c>
      <c r="F52" s="54">
        <v>0</v>
      </c>
      <c r="G52" s="54">
        <v>1872.4</v>
      </c>
      <c r="H52" s="54">
        <v>0</v>
      </c>
      <c r="I52" s="54">
        <v>0</v>
      </c>
      <c r="J52" s="54">
        <v>0</v>
      </c>
      <c r="K52" s="54">
        <v>0</v>
      </c>
      <c r="L52" s="54">
        <v>1999</v>
      </c>
      <c r="M52" s="54">
        <v>126.6</v>
      </c>
      <c r="N52" s="54">
        <v>0</v>
      </c>
      <c r="O52" s="54">
        <v>1872.4</v>
      </c>
    </row>
    <row r="53" spans="1:15" ht="36" customHeight="1" x14ac:dyDescent="0.25">
      <c r="A53" s="77"/>
      <c r="B53" s="79"/>
      <c r="C53" s="48" t="s">
        <v>4</v>
      </c>
      <c r="D53" s="54">
        <v>1063.8</v>
      </c>
      <c r="E53" s="54">
        <v>229.1</v>
      </c>
      <c r="F53" s="54">
        <v>0</v>
      </c>
      <c r="G53" s="54">
        <v>834.7</v>
      </c>
      <c r="H53" s="54">
        <v>0</v>
      </c>
      <c r="I53" s="54">
        <v>0</v>
      </c>
      <c r="J53" s="54">
        <v>0</v>
      </c>
      <c r="K53" s="54">
        <v>0</v>
      </c>
      <c r="L53" s="54">
        <v>1063.8</v>
      </c>
      <c r="M53" s="54">
        <v>229.1</v>
      </c>
      <c r="N53" s="54">
        <v>0</v>
      </c>
      <c r="O53" s="54">
        <v>834.7</v>
      </c>
    </row>
    <row r="54" spans="1:15" ht="31.5" x14ac:dyDescent="0.25">
      <c r="A54" s="77"/>
      <c r="B54" s="79"/>
      <c r="C54" s="48" t="s">
        <v>6</v>
      </c>
      <c r="D54" s="54">
        <v>13999.5</v>
      </c>
      <c r="E54" s="54">
        <v>13837</v>
      </c>
      <c r="F54" s="54">
        <v>3652.8</v>
      </c>
      <c r="G54" s="54">
        <v>162.5</v>
      </c>
      <c r="H54" s="54">
        <v>38.4</v>
      </c>
      <c r="I54" s="54">
        <v>38.4</v>
      </c>
      <c r="J54" s="54">
        <v>24.4</v>
      </c>
      <c r="K54" s="54">
        <v>0</v>
      </c>
      <c r="L54" s="54">
        <v>14037.9</v>
      </c>
      <c r="M54" s="54">
        <v>13875.4</v>
      </c>
      <c r="N54" s="54">
        <v>3677.2</v>
      </c>
      <c r="O54" s="54">
        <v>162.5</v>
      </c>
    </row>
    <row r="55" spans="1:15" ht="15.75" x14ac:dyDescent="0.25">
      <c r="A55" s="78"/>
      <c r="B55" s="80"/>
      <c r="C55" s="48" t="s">
        <v>116</v>
      </c>
      <c r="D55" s="53">
        <v>17782.3</v>
      </c>
      <c r="E55" s="53">
        <v>14192.7</v>
      </c>
      <c r="F55" s="53">
        <v>3652.8</v>
      </c>
      <c r="G55" s="53">
        <v>3589.6</v>
      </c>
      <c r="H55" s="53">
        <v>38.4</v>
      </c>
      <c r="I55" s="53">
        <v>38.4</v>
      </c>
      <c r="J55" s="53">
        <v>24.4</v>
      </c>
      <c r="K55" s="53">
        <v>0</v>
      </c>
      <c r="L55" s="53">
        <v>17820.7</v>
      </c>
      <c r="M55" s="53">
        <v>14231.1</v>
      </c>
      <c r="N55" s="53">
        <v>3677.2</v>
      </c>
      <c r="O55" s="53">
        <v>3589.6</v>
      </c>
    </row>
    <row r="56" spans="1:15" ht="31.5" x14ac:dyDescent="0.25">
      <c r="A56" s="76" t="s">
        <v>189</v>
      </c>
      <c r="B56" s="73" t="s">
        <v>97</v>
      </c>
      <c r="C56" s="48" t="s">
        <v>3</v>
      </c>
      <c r="D56" s="54">
        <v>550</v>
      </c>
      <c r="E56" s="54">
        <v>0</v>
      </c>
      <c r="F56" s="54">
        <v>0</v>
      </c>
      <c r="G56" s="54">
        <v>550</v>
      </c>
      <c r="H56" s="54">
        <v>0</v>
      </c>
      <c r="I56" s="54">
        <v>0</v>
      </c>
      <c r="J56" s="54">
        <v>0</v>
      </c>
      <c r="K56" s="54">
        <v>0</v>
      </c>
      <c r="L56" s="54">
        <v>550</v>
      </c>
      <c r="M56" s="54">
        <v>0</v>
      </c>
      <c r="N56" s="54">
        <v>0</v>
      </c>
      <c r="O56" s="54">
        <v>550</v>
      </c>
    </row>
    <row r="57" spans="1:15" ht="47.25" x14ac:dyDescent="0.25">
      <c r="A57" s="77"/>
      <c r="B57" s="79"/>
      <c r="C57" s="48" t="s">
        <v>67</v>
      </c>
      <c r="D57" s="54">
        <v>722</v>
      </c>
      <c r="E57" s="54">
        <v>0</v>
      </c>
      <c r="F57" s="54">
        <v>0</v>
      </c>
      <c r="G57" s="54">
        <v>722</v>
      </c>
      <c r="H57" s="54">
        <v>340</v>
      </c>
      <c r="I57" s="54">
        <v>0</v>
      </c>
      <c r="J57" s="54">
        <v>0</v>
      </c>
      <c r="K57" s="54">
        <v>340</v>
      </c>
      <c r="L57" s="54">
        <v>1062</v>
      </c>
      <c r="M57" s="54">
        <v>0</v>
      </c>
      <c r="N57" s="54">
        <v>0</v>
      </c>
      <c r="O57" s="54">
        <v>1062</v>
      </c>
    </row>
    <row r="58" spans="1:15" ht="31.5" x14ac:dyDescent="0.25">
      <c r="A58" s="77"/>
      <c r="B58" s="79"/>
      <c r="C58" s="48" t="s">
        <v>6</v>
      </c>
      <c r="D58" s="54">
        <v>2006.3</v>
      </c>
      <c r="E58" s="54">
        <v>2006.3</v>
      </c>
      <c r="F58" s="54">
        <v>1190.5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2006.3</v>
      </c>
      <c r="M58" s="54">
        <v>2006.3</v>
      </c>
      <c r="N58" s="54">
        <v>1190.5</v>
      </c>
      <c r="O58" s="54">
        <v>0</v>
      </c>
    </row>
    <row r="59" spans="1:15" ht="31.5" x14ac:dyDescent="0.25">
      <c r="A59" s="77"/>
      <c r="B59" s="79"/>
      <c r="C59" s="48" t="s">
        <v>4</v>
      </c>
      <c r="D59" s="54">
        <v>180.2</v>
      </c>
      <c r="E59" s="54">
        <v>40</v>
      </c>
      <c r="F59" s="54">
        <v>0</v>
      </c>
      <c r="G59" s="54">
        <v>140.19999999999999</v>
      </c>
      <c r="H59" s="54">
        <v>0</v>
      </c>
      <c r="I59" s="54">
        <v>0</v>
      </c>
      <c r="J59" s="54">
        <v>0</v>
      </c>
      <c r="K59" s="54">
        <v>0</v>
      </c>
      <c r="L59" s="54">
        <v>180.2</v>
      </c>
      <c r="M59" s="54">
        <v>40</v>
      </c>
      <c r="N59" s="54">
        <v>0</v>
      </c>
      <c r="O59" s="54">
        <v>140.19999999999999</v>
      </c>
    </row>
    <row r="60" spans="1:15" ht="15.75" x14ac:dyDescent="0.25">
      <c r="A60" s="78"/>
      <c r="B60" s="80"/>
      <c r="C60" s="48" t="s">
        <v>116</v>
      </c>
      <c r="D60" s="53">
        <v>3458.5</v>
      </c>
      <c r="E60" s="53">
        <v>2046.3</v>
      </c>
      <c r="F60" s="53">
        <v>1190.5</v>
      </c>
      <c r="G60" s="53">
        <v>1412.2</v>
      </c>
      <c r="H60" s="53">
        <v>340</v>
      </c>
      <c r="I60" s="53">
        <v>0</v>
      </c>
      <c r="J60" s="53">
        <v>0</v>
      </c>
      <c r="K60" s="53">
        <v>340</v>
      </c>
      <c r="L60" s="53">
        <v>3798.5</v>
      </c>
      <c r="M60" s="53">
        <v>2046.3</v>
      </c>
      <c r="N60" s="53">
        <v>1190.5</v>
      </c>
      <c r="O60" s="53">
        <v>1752.2</v>
      </c>
    </row>
    <row r="61" spans="1:15" ht="15.75" x14ac:dyDescent="0.25">
      <c r="A61" s="47" t="s">
        <v>112</v>
      </c>
      <c r="B61" s="7" t="s">
        <v>128</v>
      </c>
      <c r="C61" s="7"/>
      <c r="D61" s="53">
        <v>168617.60000000001</v>
      </c>
      <c r="E61" s="53">
        <v>131968.29999999999</v>
      </c>
      <c r="F61" s="53">
        <v>57575.5</v>
      </c>
      <c r="G61" s="53">
        <v>36649.300000000003</v>
      </c>
      <c r="H61" s="53">
        <v>1343.3</v>
      </c>
      <c r="I61" s="53">
        <v>745.9</v>
      </c>
      <c r="J61" s="53">
        <v>653</v>
      </c>
      <c r="K61" s="53">
        <v>597.4</v>
      </c>
      <c r="L61" s="53">
        <v>169960.9</v>
      </c>
      <c r="M61" s="53">
        <v>132714.20000000001</v>
      </c>
      <c r="N61" s="53">
        <v>58228.5</v>
      </c>
      <c r="O61" s="53">
        <v>37246.699999999997</v>
      </c>
    </row>
    <row r="62" spans="1:15" ht="15.75" x14ac:dyDescent="0.25">
      <c r="A62" s="34" t="s">
        <v>151</v>
      </c>
      <c r="B62" s="35"/>
      <c r="C62" s="48" t="s">
        <v>2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1:15" ht="15.75" x14ac:dyDescent="0.25">
      <c r="A63" s="34" t="s">
        <v>152</v>
      </c>
      <c r="B63" s="35"/>
      <c r="C63" s="6" t="s">
        <v>149</v>
      </c>
      <c r="D63" s="54">
        <v>1244.4000000000001</v>
      </c>
      <c r="E63" s="54"/>
      <c r="F63" s="54"/>
      <c r="G63" s="54">
        <v>1244.4000000000001</v>
      </c>
      <c r="H63" s="54">
        <v>0</v>
      </c>
      <c r="I63" s="54"/>
      <c r="J63" s="54"/>
      <c r="K63" s="54"/>
      <c r="L63" s="54">
        <v>1244.4000000000001</v>
      </c>
      <c r="M63" s="54"/>
      <c r="N63" s="54"/>
      <c r="O63" s="54">
        <v>1244.4000000000001</v>
      </c>
    </row>
    <row r="64" spans="1:15" ht="15.75" x14ac:dyDescent="0.25">
      <c r="A64" s="34" t="s">
        <v>153</v>
      </c>
      <c r="B64" s="67" t="s">
        <v>154</v>
      </c>
      <c r="C64" s="68"/>
      <c r="D64" s="53">
        <v>167373.20000000001</v>
      </c>
      <c r="E64" s="53">
        <v>131968.29999999999</v>
      </c>
      <c r="F64" s="53">
        <v>57575.5</v>
      </c>
      <c r="G64" s="53">
        <v>35404.9</v>
      </c>
      <c r="H64" s="53">
        <v>1343.3</v>
      </c>
      <c r="I64" s="53">
        <v>745.9</v>
      </c>
      <c r="J64" s="53">
        <v>653</v>
      </c>
      <c r="K64" s="53">
        <v>597.4</v>
      </c>
      <c r="L64" s="53">
        <v>168716.5</v>
      </c>
      <c r="M64" s="53">
        <v>132714.20000000001</v>
      </c>
      <c r="N64" s="53">
        <v>58228.5</v>
      </c>
      <c r="O64" s="53">
        <v>36002.300000000003</v>
      </c>
    </row>
    <row r="66" spans="2:3" x14ac:dyDescent="0.2">
      <c r="B66" s="18"/>
      <c r="C66" s="18"/>
    </row>
  </sheetData>
  <mergeCells count="40">
    <mergeCell ref="A56:A60"/>
    <mergeCell ref="B56:B60"/>
    <mergeCell ref="A43:A46"/>
    <mergeCell ref="B43:B46"/>
    <mergeCell ref="A47:A50"/>
    <mergeCell ref="B47:B50"/>
    <mergeCell ref="A51:A55"/>
    <mergeCell ref="B51:B55"/>
    <mergeCell ref="B29:B32"/>
    <mergeCell ref="A33:A36"/>
    <mergeCell ref="B33:B36"/>
    <mergeCell ref="A37:A41"/>
    <mergeCell ref="B37:B41"/>
    <mergeCell ref="B64:C64"/>
    <mergeCell ref="A7:G8"/>
    <mergeCell ref="A11:A13"/>
    <mergeCell ref="B11:B13"/>
    <mergeCell ref="C11:C13"/>
    <mergeCell ref="D11:D13"/>
    <mergeCell ref="E11:G11"/>
    <mergeCell ref="E12:F12"/>
    <mergeCell ref="G12:G13"/>
    <mergeCell ref="A15:A18"/>
    <mergeCell ref="B15:B18"/>
    <mergeCell ref="A20:A23"/>
    <mergeCell ref="B20:B23"/>
    <mergeCell ref="A25:A28"/>
    <mergeCell ref="B25:B28"/>
    <mergeCell ref="A29:A32"/>
    <mergeCell ref="M11:O11"/>
    <mergeCell ref="M12:N12"/>
    <mergeCell ref="O12:O13"/>
    <mergeCell ref="D10:G10"/>
    <mergeCell ref="H10:K10"/>
    <mergeCell ref="L10:O10"/>
    <mergeCell ref="H11:H13"/>
    <mergeCell ref="I11:K11"/>
    <mergeCell ref="I12:J12"/>
    <mergeCell ref="K12:K13"/>
    <mergeCell ref="L11:L13"/>
  </mergeCells>
  <pageMargins left="0.9055118110236221" right="0.51181102362204722" top="0.74803149606299213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1 pr. pajamos </vt:lpstr>
      <vt:lpstr>1 pr. asignavimai</vt:lpstr>
      <vt:lpstr>2 pr.</vt:lpstr>
      <vt:lpstr>'1 pr. asignavimai'!Print_Titles</vt:lpstr>
      <vt:lpstr>'1 pr. pajamos '!Print_Titles</vt:lpstr>
      <vt:lpstr>'2 pr.'!Print_Titles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2017-06-06T07:57:28Z</cp:lastPrinted>
  <dcterms:created xsi:type="dcterms:W3CDTF">2013-11-22T06:09:34Z</dcterms:created>
  <dcterms:modified xsi:type="dcterms:W3CDTF">2017-06-08T07:28:34Z</dcterms:modified>
</cp:coreProperties>
</file>