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17-07-27 SPRENDIMAI\"/>
    </mc:Choice>
  </mc:AlternateContent>
  <bookViews>
    <workbookView xWindow="480" yWindow="1095" windowWidth="19425" windowHeight="10740" activeTab="1"/>
  </bookViews>
  <sheets>
    <sheet name="1 pr. pajamos " sheetId="9" r:id="rId1"/>
    <sheet name="1 pr. asignavimai" sheetId="10" r:id="rId2"/>
    <sheet name="2 pr." sheetId="5" r:id="rId3"/>
    <sheet name="3 pr." sheetId="13" r:id="rId4"/>
  </sheets>
  <definedNames>
    <definedName name="_xlnm._FilterDatabase" localSheetId="1" hidden="1">'1 pr. asignavimai'!$B$1:$B$5</definedName>
    <definedName name="_xlnm._FilterDatabase" localSheetId="2" hidden="1">'2 pr.'!$C$1:$C$14</definedName>
    <definedName name="_xlnm._FilterDatabase" localSheetId="3" hidden="1">'3 pr.'!$B$1:$B$13</definedName>
    <definedName name="_xlnm.Print_Titles" localSheetId="1">'1 pr. asignavimai'!$2:$5</definedName>
    <definedName name="_xlnm.Print_Titles" localSheetId="0">'1 pr. pajamos '!$11:$12</definedName>
    <definedName name="_xlnm.Print_Titles" localSheetId="2">'2 pr.'!$11:$14</definedName>
    <definedName name="_xlnm.Print_Titles" localSheetId="3">'3 pr.'!$8:$10</definedName>
  </definedNames>
  <calcPr calcId="162913" fullPrecision="0"/>
</workbook>
</file>

<file path=xl/calcChain.xml><?xml version="1.0" encoding="utf-8"?>
<calcChain xmlns="http://schemas.openxmlformats.org/spreadsheetml/2006/main">
  <c r="A7" i="10" l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</calcChain>
</file>

<file path=xl/sharedStrings.xml><?xml version="1.0" encoding="utf-8"?>
<sst xmlns="http://schemas.openxmlformats.org/spreadsheetml/2006/main" count="474" uniqueCount="257">
  <si>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</si>
  <si>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</si>
  <si>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</si>
  <si>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</si>
  <si>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</si>
  <si>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</si>
  <si>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</si>
  <si>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</si>
  <si>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</si>
  <si>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>MOKESČIAI (2+...+8)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</si>
  <si>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</si>
  <si>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</si>
  <si>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</si>
  <si>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</si>
  <si>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</si>
  <si>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</si>
  <si>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</si>
  <si>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</si>
  <si>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</si>
  <si>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</si>
  <si>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</si>
  <si>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</si>
  <si>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</si>
  <si>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>Vaikų ir jaunimo teisių apsauga</t>
  </si>
  <si>
    <t>Darbo rinkos politikos priemonių ir gyventojų užimtumo programų rengimas ir įgyvendinimas</t>
  </si>
  <si>
    <t xml:space="preserve">Socialinės paslaugos </t>
  </si>
  <si>
    <t>Socialinėms išmokoms ir kompensacijoms skaičiuoti ir mokėti</t>
  </si>
  <si>
    <t>Socialinė parama mokiniams</t>
  </si>
  <si>
    <t>Mokinių visuomenės sveikatos priežiūra</t>
  </si>
  <si>
    <t>Visuomenės sveikatos stiprinimas ir stebėsena</t>
  </si>
  <si>
    <t>švietimo (be mokinio krepšelio)</t>
  </si>
  <si>
    <t>socialinės apsaugos</t>
  </si>
  <si>
    <t>Savivaldybių mokykloms (klasėms), turinčioms specialiųjų ugdymosi poreikio mokinių, finansuoti</t>
  </si>
  <si>
    <t xml:space="preserve">Palūkanos už depozitus </t>
  </si>
  <si>
    <t>Dividendai</t>
  </si>
  <si>
    <t xml:space="preserve">Mokesčiai už valstybinius gamtos išteklius </t>
  </si>
  <si>
    <t>Pajamos už prekes ir paslaugas</t>
  </si>
  <si>
    <t>Pajamos už patalpų nuomą</t>
  </si>
  <si>
    <t>Įmokos už išlaikymą švietimo, socialinės apsaugos ir kitose įstaigose</t>
  </si>
  <si>
    <t>Pajamos iš baudų ir konfiskacijos</t>
  </si>
  <si>
    <t>Pajamos už leidimų ir kitų dokumentų išdavimą</t>
  </si>
  <si>
    <t>Žemė</t>
  </si>
  <si>
    <t>Pastatai ir statiniai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</si>
  <si>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</si>
  <si>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</si>
  <si>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</si>
  <si>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</si>
  <si>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</si>
  <si>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</si>
  <si>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</si>
  <si>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</si>
  <si>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</si>
  <si>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</si>
  <si>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</si>
  <si>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</si>
  <si>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</si>
  <si>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</si>
  <si>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</si>
  <si>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Vaikų teisių apsauga</t>
  </si>
  <si>
    <t>Jaunimo teisių apsauga</t>
  </si>
  <si>
    <t>Darbo rinkos politikos priemonių ir gyventojų užimtumo programų rengimo ir įgyvendinimo administravimas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</si>
  <si>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</si>
  <si>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</si>
  <si>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</si>
  <si>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</si>
  <si>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</si>
  <si>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</si>
  <si>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t>Investicijų ir ekonomikos departamentas</t>
  </si>
  <si>
    <t>Savivaldybės valdymo  programa (savivaldybės biudžeto lėšos)</t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</si>
  <si>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</si>
  <si>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</si>
  <si>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</si>
  <si>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</si>
  <si>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</si>
  <si>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</si>
  <si>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</si>
  <si>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</si>
  <si>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</si>
  <si>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</si>
  <si>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</si>
  <si>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</si>
  <si>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</si>
  <si>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</si>
  <si>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</si>
  <si>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</si>
  <si>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</si>
  <si>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</si>
  <si>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</si>
  <si>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</si>
  <si>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</si>
  <si>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</si>
  <si>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</si>
  <si>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</si>
  <si>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</si>
  <si>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</si>
  <si>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</si>
  <si>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</si>
  <si>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</si>
  <si>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</si>
  <si>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</si>
  <si>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</si>
  <si>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</si>
  <si>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</si>
  <si>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</si>
  <si>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</si>
  <si>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</si>
  <si>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</si>
  <si>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</si>
  <si>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>Piliečių prašymams atkurti nuosavybės teises į išlikusį nekilnojamąjį turtą nagrinėti ir sprendimams dėl nuosavybės teisių atkūrimo priimti</t>
  </si>
  <si>
    <t>Būsto nuomos ar išperkamosios būsto nuomos mokesčių dalies kompensacijos</t>
  </si>
  <si>
    <t>14.</t>
  </si>
  <si>
    <t>Būsto nuomos ar išperkamosios būsto nuomos mokesčių dalies kompensacijoms administruoti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</si>
  <si>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</si>
  <si>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</si>
  <si>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</si>
  <si>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</si>
  <si>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</si>
  <si>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</si>
  <si>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</si>
  <si>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</si>
  <si>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</si>
  <si>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</si>
  <si>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</si>
  <si>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</si>
  <si>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</si>
  <si>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</si>
  <si>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</si>
  <si>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</si>
  <si>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</si>
  <si>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>Mokinio (klasės, grupės) krepšeliui finansuoti</t>
  </si>
  <si>
    <t>Dotacija krantotvarkos programos priemonėms įgyvendinti ir aplinkos teršimo šaltiniams pašalinti</t>
  </si>
  <si>
    <t xml:space="preserve">Europos Sąjungos finansinės paramos lėšos </t>
  </si>
  <si>
    <t xml:space="preserve">Aplinkos apsaugos programa (savivaldybės biudžeto lėšos) </t>
  </si>
  <si>
    <r>
      <rPr>
        <b/>
        <sz val="12"/>
        <rFont val="Times New Roman"/>
        <family val="1"/>
        <charset val="186"/>
      </rPr>
      <t>Kūno kultūros ir sporto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</si>
  <si>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</si>
  <si>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</si>
  <si>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</si>
  <si>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Pirminės valstybės garantuojamos teisinės pagalbos teikimas</t>
  </si>
  <si>
    <t>Savivaldybei priskirtos valstybinės žemės ir kito valstybės turto valdymas, naudojimas ir disponavimas juo patikėjimo teise</t>
  </si>
  <si>
    <t>Žemės ūkio funkcijoms atlikti</t>
  </si>
  <si>
    <t>Ugdymo proceso užtikrinimo programa (specialios tikslinės dotacijos mokinio (klasės, grupės) krepšeliui finansuoti lėšos)</t>
  </si>
  <si>
    <t>Aplinkos apsaugos programa (dotacijos krantotvarkos programos priemonėms įgyvendinti ir aplinkos teršimo šaltiniams pašalinti lėšos)</t>
  </si>
  <si>
    <t>Nuomos mokestis už valstybinę žemę</t>
  </si>
  <si>
    <t>Tūkst. Eur</t>
  </si>
  <si>
    <t xml:space="preserve">        Tūkst. Eur</t>
  </si>
  <si>
    <t>paskoloms grąžinti</t>
  </si>
  <si>
    <t xml:space="preserve">Miesto urbanistinio planavimo programa </t>
  </si>
  <si>
    <t>15.</t>
  </si>
  <si>
    <t>16.</t>
  </si>
  <si>
    <t>17.</t>
  </si>
  <si>
    <t>Iš viso asignavimų (14-16):</t>
  </si>
  <si>
    <t>Miesto infrastruktūros objektų priežiūros ir modernizavimo programa</t>
  </si>
  <si>
    <t>Kitos neišvardytos pajamos</t>
  </si>
  <si>
    <t>Neveiksnių asmenų būklės peržiūrėjimui užtikrinti</t>
  </si>
  <si>
    <t>Pagal teisės aktus savivaldybėms perduotoms įstaigoms išlaikyti</t>
  </si>
  <si>
    <t>Valstybės tarnautojams 15 proc. apskaičiuoto grąžintino neišmokėto darbo užmokesčio dalis</t>
  </si>
  <si>
    <t xml:space="preserve">Savivaldybės valdymo  programa  </t>
  </si>
  <si>
    <r>
      <t xml:space="preserve">Kultūros plėtros programa </t>
    </r>
    <r>
      <rPr>
        <sz val="12"/>
        <rFont val="Times New Roman"/>
        <family val="1"/>
        <charset val="186"/>
      </rPr>
      <t>(savivaldybės biudžeto lėšos)</t>
    </r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</si>
  <si>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</si>
  <si>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</si>
  <si>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</si>
  <si>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r>
      <rPr>
        <b/>
        <sz val="12"/>
        <rFont val="Times New Roman"/>
        <family val="1"/>
        <charset val="186"/>
      </rPr>
      <t>Sveikatos apsaugos programa</t>
    </r>
    <r>
      <rPr>
        <sz val="12"/>
        <rFont val="Times New Roman"/>
        <family val="1"/>
        <charset val="186"/>
      </rPr>
      <t xml:space="preserve">  (savivaldybės biudžeto lėšos)</t>
    </r>
  </si>
  <si>
    <t>Sveikatos apsaugos programa (bendrosios dotacijos kompensacijos savivaldybėms perduotoms įstaigoms išlaikyti lėšos)</t>
  </si>
  <si>
    <t>Savivaldybės valdymo  programa (bendrosios dotacijos kompensacijos valstybės tarnautojams grąžintino neišmokėto darbo užmokesčio dalies   lėšos)</t>
  </si>
  <si>
    <t>Dotacija neformaliajam vaikų švietimui</t>
  </si>
  <si>
    <t>Ugdymo proceso užtikrinimo programa (dotacijos   neformaliajam vaikų švietimui lėšos)</t>
  </si>
  <si>
    <t>Ugdymo proceso užtikrinimo programa (Europos Sąjungos finansinės paramos lėšos)</t>
  </si>
  <si>
    <t>Socialinės atskirties mažinimo programa (Europos Sąjungos finansinės paramos lėšos)</t>
  </si>
  <si>
    <t>KLAIPĖDOS MIESTO SAVIVALDYBĖS 2017 METŲ BIUDŽETAS</t>
  </si>
  <si>
    <t>KLAIPĖDOS MIESTO SAVIVALDYBĖS 2017 METŲ BIUDŽETO ASIGNAVIMAI                                  PAGAL PROGRAMAS</t>
  </si>
  <si>
    <t>Subalansuoto turizmo skatinimo ir vystymo programa  (savivaldybės biudžeto lėšos)</t>
  </si>
  <si>
    <t xml:space="preserve">Subalansuoto turizmo skatinimo ir vystymo programa </t>
  </si>
  <si>
    <t>Subalansuoto turizmo skatinimo ir vystymo programa   (Europos Sąjungos finansinės paramos lėšos)</t>
  </si>
  <si>
    <t>Aplinkos apsaugos programa (Europos Sąjungos finansinės paramos lėšos)</t>
  </si>
  <si>
    <t>Susisiekimo sistemos priežiūros ir plėtros programa (savivaldybės biudžeto lėšos)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</si>
  <si>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</si>
  <si>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Miesto urbanistinio planavimo programa (savivaldybės biudžeto lėšos) </t>
  </si>
  <si>
    <t>Miesto urbanistinio planavimo programa  (Europos Sąjungos finansinės paramos lėšos)</t>
  </si>
  <si>
    <t>Kūno kultūros ir sporto plėtros programa (Europos Sąjungos finansinės paramos lėšos)</t>
  </si>
  <si>
    <t xml:space="preserve">Socialinės atskirties mažinimo programa </t>
  </si>
  <si>
    <t>13.</t>
  </si>
  <si>
    <t>Valstybinėms (valstybės perduotoms savivaldybėms) funkcijoms atlikti (13+...+33)</t>
  </si>
  <si>
    <t>Savivaldybėms perduotoms įstaigoms išlaikyti (36+37)</t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</si>
  <si>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</si>
  <si>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t>4.</t>
  </si>
  <si>
    <t xml:space="preserve">                       2017 m. vasario 23 d. sprendimo Nr. T2-25</t>
  </si>
  <si>
    <t xml:space="preserve">                                                  2017 m. vasario 23 d. sprendimo Nr. T2-25</t>
  </si>
  <si>
    <t>Viešosios įstaigos Klaipėdos universitetinės ligoninės centrinio korpuso operacinės rekonstrukcija, Liepojos g. 41, Klaipėda</t>
  </si>
  <si>
    <t xml:space="preserve">Savivaldybėms vietinės reikšmės keliams (gatvėms) tiesti, taisyti, prižiūrėti ir saugaus eismo sąlygoms užtikrinti </t>
  </si>
  <si>
    <t>Politinių kalinių ir tremtinių bei jų šeimų sugrįžimo į Lietuvą ir jų aprūpinimo programos įgyvendinimas savivaldybėse</t>
  </si>
  <si>
    <t>Dotacija pedagoginių darbuotojų darbo apmokėjimo sąlygoms gerinti</t>
  </si>
  <si>
    <t>Ugdymo proceso užtikrinimo programa (dotacijos pedagoginių darbuotojų darbo apmokėjimo sąlygoms gerinti lėšos)</t>
  </si>
  <si>
    <t>Sveikatos apsaugos programa (savivaldybės biudžeto lėšos)</t>
  </si>
  <si>
    <t xml:space="preserve">Sveikatos apsaugos programa (specialios tikslinės dotacijos valstybės kapitalo investicijų programoje numatytiems projektams finansuoti lėšos) </t>
  </si>
  <si>
    <r>
      <t>Socialinės atskirties mažinimo programa</t>
    </r>
    <r>
      <rPr>
        <sz val="12"/>
        <rFont val="Times New Roman"/>
        <family val="1"/>
        <charset val="186"/>
      </rPr>
      <t xml:space="preserve"> </t>
    </r>
  </si>
  <si>
    <t xml:space="preserve">Socialinės atskirties mažinimo programa (specialios tikslinės dotacijos valstybės kapitalo investicijų programoje numatytiems projektams finansuoti lėšos) </t>
  </si>
  <si>
    <t>Susisiekimo sistemos priežiūros ir plėtros programa (specialios tikslinės dotacijos savivaldybėms vietinės reikšmės keliams (gatvėms) tiesti, taisyti, prižiūrėti ir saugaus eismo sąlygoms užtikrinti lėšos)</t>
  </si>
  <si>
    <t>Miesto infrastruktūros objektų priežiūros ir modernizavimo programa (specialios tikslinės dotacijos savivaldybėms vietinės reikšmės keliams (gatvėms) tiesti, taisyti, prižiūrėti ir saugaus eismo sąlygoms užtikrinti lėšos)</t>
  </si>
  <si>
    <t>Specialios tikslinės dotacijos (12+34+35+38+39+40)</t>
  </si>
  <si>
    <t xml:space="preserve">                                                  Klaipėdos miesto savivaldybės tarybos</t>
  </si>
  <si>
    <t xml:space="preserve">                                                  1 priedas</t>
  </si>
  <si>
    <t xml:space="preserve">                       </t>
  </si>
  <si>
    <t xml:space="preserve">                   </t>
  </si>
  <si>
    <t xml:space="preserve">                                                </t>
  </si>
  <si>
    <t xml:space="preserve">                                                  </t>
  </si>
  <si>
    <t xml:space="preserve">                                                 </t>
  </si>
  <si>
    <t>Viešosios įstaigos Klaipėdos universitetinės ligoninės dezinfekcijos proceso modernizavimas, Liepojos g. 39, Klaipėda</t>
  </si>
  <si>
    <t>Dotacija išlaidoms, susijusioms su pedagoginių darbuotojų skaičiaus optimizavimu, apmokėti</t>
  </si>
  <si>
    <t>Dotacija savivaldybių įstaigų darbuotojų darbo apmokėjimo įstatymui laipsniškai įgyvendinti</t>
  </si>
  <si>
    <t>Savivaldybės sekretoriato aptarnavimas (dotacijos savivaldybių įstaigų darbuotojų darbo apmokėjimo įstatymui laipsniškai įgyvendinti lėšos)</t>
  </si>
  <si>
    <t>Savivaldybės administracijos veiklos užtikrinimas ir kitų priemonių vykdymas (dotacijos savivaldybių įstaigų darbuotojų darbo apmokėjimo įstatymui laipsniškai įgyvendinti lėšos)</t>
  </si>
  <si>
    <r>
      <t>Jaunimo politikos plėtros programa</t>
    </r>
    <r>
      <rPr>
        <sz val="12"/>
        <rFont val="Times New Roman"/>
        <family val="1"/>
        <charset val="186"/>
      </rPr>
      <t xml:space="preserve"> </t>
    </r>
  </si>
  <si>
    <t>Jaunimo politikos plėtros programa (savivaldybės biudžeto lėšos)</t>
  </si>
  <si>
    <t>Jaunimo politikos plėtros programa (Europos Sąjungos finansinės paramos lėšos)</t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</si>
  <si>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</si>
  <si>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t>Susisiekimo sistemos priežiūros ir plėtros programa (Europos Sąjungos finansinės paramos lėšos)</t>
  </si>
  <si>
    <t>Miesto infrastruktūros objektų priežiūros ir modernizavimo programa (dotacijos savivaldybių įstaigų darbuotojų darbo apmokėjimo įstatymui laipsniškai įgyvendinti lėšos)</t>
  </si>
  <si>
    <t>Kultūros plėtros programa (dotacijos savivaldybių įstaigų darbuotojų darbo apmokėjimo įstatymui laipsniškai įgyvendinti lėšos)</t>
  </si>
  <si>
    <t>Ugdymo proceso užtikrinimo programa  (dotacijos savivaldybių įstaigų darbuotojų darbo apmokėjimo įstatymui laipsniškai įgyvendinti lėšos)</t>
  </si>
  <si>
    <t>Ugdymo proceso užtikrinimo programa (dotacijos išlaidoms, susijusioms su pedagoginių darbuotojų skaičiaus optimizavimu, apmokėti lėšos)</t>
  </si>
  <si>
    <t>Kūno kultūros ir sporto plėtros programa (dotacijos savivaldybių įstaigų darbuotojų darbo apmokėjimo įstatymui laipsniškai įgyvendinti lėšos)</t>
  </si>
  <si>
    <t>Socialinės atskirties mažinimo programa (dotacijos savivaldybių įstaigų darbuotojų darbo apmokėjimo įstatymui laipsniškai įgyvendinti lėšos)</t>
  </si>
  <si>
    <t>Savivaldybės valdymo  programa (specialios tikslinės dotacijos savivaldybėms perduotoms įstaigoms išlaikyti lėšos)</t>
  </si>
  <si>
    <t>DOTACIJOS (10+11+47+50)</t>
  </si>
  <si>
    <t>Valstybės kapitalo investicijų programoje numatytiems projektams finansuoti (41+...+46)</t>
  </si>
  <si>
    <t>Klaipėdos Prano Mašioto progimnazijos modernizavimas, Varpų g. 3, Klaipėda</t>
  </si>
  <si>
    <t>Klaipėdos Vytauto Didžiojo gimnazijos modernizavimas, S. Daukanto g. 31, Klaipėda</t>
  </si>
  <si>
    <t>Bendrosios dotacijos kompensacija (48+49)</t>
  </si>
  <si>
    <t>Kitos dotacijos ir lėšos iš kitų valdymo lygių (51+...+55)</t>
  </si>
  <si>
    <t>KITOS PAJAMOS (57+...+66)</t>
  </si>
  <si>
    <t>MATERIALIOJO IR NEMATERIALIOJO TURTO REALIZAVIMO PAJAMOS (68)</t>
  </si>
  <si>
    <t>Ilgalaikio materialiojo turto realizavimo pajamos (69+70)</t>
  </si>
  <si>
    <t>Iš viso (1+9+56+67)</t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</si>
  <si>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</si>
  <si>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t>Smulkiojo ir vidutinio verslo plėtros programa (savivaldybės biudžeto lėšos)</t>
  </si>
  <si>
    <t xml:space="preserve">Ugdymo proceso užtikrinimo programa (specialios tikslinės dotacijos valstybės kapitalo investicijų programoje numatytiems projektams finansuoti lėšos) </t>
  </si>
  <si>
    <t>Iš viso asignavimų (178-180):</t>
  </si>
  <si>
    <t>Klaipėdos miesto savivaldybės tarybos</t>
  </si>
  <si>
    <t>2017 m. vasario 23 d. sprendimo Nr. T2-25</t>
  </si>
  <si>
    <t>3 priedas</t>
  </si>
  <si>
    <t xml:space="preserve">ASIGNAVIMAI IŠ APYVARTINIŲ LĖŠŲ 2017 M. SAUSIO 1 D. LIKUČIO </t>
  </si>
  <si>
    <t>Finansavimo šaltinis / asignavimų valdytojas / programos pavadinimas</t>
  </si>
  <si>
    <t>1. Asignavimų valdytojų pajamų įmokų likučio metų pradžioje lėšos</t>
  </si>
  <si>
    <t>iš jų kreditiniam įsiskolinimui dengti</t>
  </si>
  <si>
    <t xml:space="preserve">Ugdymo ir kultūros departamentas </t>
  </si>
  <si>
    <t>2. Tikslinės paskirties lėšų likučio metų pradžioje lėšos</t>
  </si>
  <si>
    <t>2.1. Aplinkos apsaugos rėmimo specialiosios programos lėšų likučio metų pradžioje lėšos</t>
  </si>
  <si>
    <t>2.2. Visuomenės sveikatos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</si>
  <si>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</si>
  <si>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>2.4. Vietinės rinkliavos už naudojimąsi nustatytomis mokamomis vietomis automobiliams statyti Klaipėdos mieste lėšos</t>
  </si>
  <si>
    <t xml:space="preserve">2.5. Už žemės pardavimą gautų lėšų likučio metų pradžioje lėšos </t>
  </si>
  <si>
    <t xml:space="preserve">2.6. Europos Sąjungos finansinės paramos lėšų likučio metų pradžioje lėšos </t>
  </si>
  <si>
    <t>2.7. Už privatizuotus butus gautų lėšų likučio metų pradžioje lėšos</t>
  </si>
  <si>
    <t>3. Savivaldybės biudžeto lėšų likučio metų pradžioje lėšos</t>
  </si>
  <si>
    <t>iš jų kreditiniam įsiskolinimui dengti bei paskoloms grąžinti</t>
  </si>
  <si>
    <t>Iš viso:</t>
  </si>
  <si>
    <t>Iš viso asignavimų (85-87):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</si>
</sst>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 applyFont="1"/>
    <xf numFmtId="0" fontId="1" fillId="0" borderId="0" xfId="1"/>
    <xf numFmtId="0" fontId="2" fillId="0" borderId="2" xfId="1" applyFont="1" applyBorder="1" applyAlignment="1">
      <alignment horizontal="center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6" fillId="0" borderId="0" xfId="1" applyFont="1" applyAlignment="1">
      <alignment horizontal="center"/>
    </xf>
    <xf numFmtId="0" fontId="1" fillId="0" borderId="1" xfId="1" applyBorder="1"/>
    <xf numFmtId="164" fontId="2" fillId="0" borderId="2" xfId="1" applyNumberFormat="1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justify" vertical="justify"/>
    </xf>
    <xf numFmtId="0" fontId="4" fillId="0" borderId="0" xfId="1" applyFont="1" applyFill="1" applyAlignment="1">
      <alignment horizontal="center"/>
    </xf>
    <xf numFmtId="0" fontId="4" fillId="0" borderId="0" xfId="1" applyFont="1" applyFill="1" applyAlignment="1"/>
    <xf numFmtId="22" fontId="2" fillId="0" borderId="0" xfId="1" applyNumberFormat="1" applyFont="1" applyFill="1"/>
    <xf numFmtId="0" fontId="4" fillId="0" borderId="0" xfId="1" applyFont="1" applyFill="1"/>
    <xf numFmtId="0" fontId="2" fillId="0" borderId="2" xfId="0" applyFont="1" applyFill="1" applyBorder="1" applyAlignment="1">
      <alignment wrapText="1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wrapText="1"/>
    </xf>
    <xf numFmtId="0" fontId="7" fillId="0" borderId="0" xfId="0" applyFont="1" applyAlignment="1"/>
    <xf numFmtId="0" fontId="2" fillId="0" borderId="0" xfId="1" applyFont="1" applyAlignment="1"/>
    <xf numFmtId="0" fontId="2" fillId="0" borderId="0" xfId="1" applyFont="1" applyAlignment="1">
      <alignment horizontal="left"/>
    </xf>
    <xf numFmtId="164" fontId="2" fillId="0" borderId="2" xfId="1" applyNumberFormat="1" applyFont="1" applyBorder="1"/>
    <xf numFmtId="164" fontId="4" fillId="0" borderId="2" xfId="1" applyNumberFormat="1" applyFont="1" applyBorder="1"/>
    <xf numFmtId="0" fontId="2" fillId="0" borderId="2" xfId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/>
    </xf>
    <xf numFmtId="0" fontId="2" fillId="0" borderId="0" xfId="1" applyFont="1" applyBorder="1"/>
    <xf numFmtId="0" fontId="7" fillId="0" borderId="0" xfId="0" applyFont="1"/>
    <xf numFmtId="0" fontId="2" fillId="0" borderId="0" xfId="7" applyFont="1" applyAlignment="1">
      <alignment horizontal="left"/>
    </xf>
    <xf numFmtId="0" fontId="2" fillId="0" borderId="0" xfId="7" applyFont="1"/>
    <xf numFmtId="0" fontId="4" fillId="0" borderId="0" xfId="1" applyFont="1" applyAlignment="1">
      <alignment horizontal="center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9" fontId="2" fillId="0" borderId="0" xfId="8" applyFont="1"/>
    <xf numFmtId="9" fontId="1" fillId="0" borderId="0" xfId="8" applyFont="1"/>
    <xf numFmtId="0" fontId="4" fillId="0" borderId="2" xfId="1" applyFont="1" applyBorder="1" applyAlignment="1">
      <alignment wrapText="1"/>
    </xf>
    <xf numFmtId="49" fontId="9" fillId="0" borderId="2" xfId="3" applyNumberFormat="1" applyFont="1" applyFill="1" applyBorder="1" applyAlignment="1" applyProtection="1">
      <alignment horizontal="left" wrapText="1"/>
      <protection hidden="1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center" wrapText="1"/>
      <protection hidden="1"/>
    </xf>
    <xf numFmtId="0" fontId="9" fillId="0" borderId="2" xfId="1" applyFont="1" applyFill="1" applyBorder="1" applyAlignment="1">
      <alignment horizontal="left" wrapText="1"/>
    </xf>
    <xf numFmtId="0" fontId="0" fillId="0" borderId="1" xfId="0" applyBorder="1"/>
    <xf numFmtId="164" fontId="7" fillId="0" borderId="2" xfId="0" applyNumberFormat="1" applyFont="1" applyBorder="1"/>
    <xf numFmtId="164" fontId="10" fillId="0" borderId="2" xfId="0" applyNumberFormat="1" applyFont="1" applyBorder="1"/>
    <xf numFmtId="0" fontId="2" fillId="0" borderId="0" xfId="0" applyFont="1" applyFill="1" applyAlignment="1">
      <alignment vertical="justify"/>
    </xf>
    <xf numFmtId="0" fontId="2" fillId="0" borderId="0" xfId="0" applyFont="1" applyFill="1" applyAlignment="1">
      <alignment horizontal="left" vertical="justify"/>
    </xf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topLeftCell="A67" zoomScale="115" zoomScaleNormal="115" workbookViewId="0">
      <selection activeCell="L77" sqref="L77"/>
    </sheetView>
  </sheetViews>
  <sheetFormatPr defaultRowHeight="12.75" x14ac:dyDescent="0.2"/>
  <cols>
    <col min="1" max="1" width="9.140625" style="2"/>
    <col min="2" max="2" width="60" style="2" customWidth="1"/>
    <col min="3" max="3" width="16.5703125" style="2" customWidth="1"/>
    <col min="4" max="158" width="9.140625" style="2"/>
    <col min="159" max="159" width="60" style="2" customWidth="1"/>
    <col min="160" max="160" width="17.28515625" style="2" customWidth="1"/>
    <col min="161" max="161" width="13.28515625" style="2" customWidth="1"/>
    <col min="162" max="162" width="12" style="2" customWidth="1"/>
    <col min="163" max="414" width="9.140625" style="2"/>
    <col min="415" max="415" width="60" style="2" customWidth="1"/>
    <col min="416" max="416" width="17.28515625" style="2" customWidth="1"/>
    <col min="417" max="417" width="13.28515625" style="2" customWidth="1"/>
    <col min="418" max="418" width="12" style="2" customWidth="1"/>
    <col min="419" max="670" width="9.140625" style="2"/>
    <col min="671" max="671" width="60" style="2" customWidth="1"/>
    <col min="672" max="672" width="17.28515625" style="2" customWidth="1"/>
    <col min="673" max="673" width="13.28515625" style="2" customWidth="1"/>
    <col min="674" max="674" width="12" style="2" customWidth="1"/>
    <col min="675" max="926" width="9.140625" style="2"/>
    <col min="927" max="927" width="60" style="2" customWidth="1"/>
    <col min="928" max="928" width="17.28515625" style="2" customWidth="1"/>
    <col min="929" max="929" width="13.28515625" style="2" customWidth="1"/>
    <col min="930" max="930" width="12" style="2" customWidth="1"/>
    <col min="931" max="1182" width="9.140625" style="2"/>
    <col min="1183" max="1183" width="60" style="2" customWidth="1"/>
    <col min="1184" max="1184" width="17.28515625" style="2" customWidth="1"/>
    <col min="1185" max="1185" width="13.28515625" style="2" customWidth="1"/>
    <col min="1186" max="1186" width="12" style="2" customWidth="1"/>
    <col min="1187" max="1438" width="9.140625" style="2"/>
    <col min="1439" max="1439" width="60" style="2" customWidth="1"/>
    <col min="1440" max="1440" width="17.28515625" style="2" customWidth="1"/>
    <col min="1441" max="1441" width="13.28515625" style="2" customWidth="1"/>
    <col min="1442" max="1442" width="12" style="2" customWidth="1"/>
    <col min="1443" max="1694" width="9.140625" style="2"/>
    <col min="1695" max="1695" width="60" style="2" customWidth="1"/>
    <col min="1696" max="1696" width="17.28515625" style="2" customWidth="1"/>
    <col min="1697" max="1697" width="13.28515625" style="2" customWidth="1"/>
    <col min="1698" max="1698" width="12" style="2" customWidth="1"/>
    <col min="1699" max="1950" width="9.140625" style="2"/>
    <col min="1951" max="1951" width="60" style="2" customWidth="1"/>
    <col min="1952" max="1952" width="17.28515625" style="2" customWidth="1"/>
    <col min="1953" max="1953" width="13.28515625" style="2" customWidth="1"/>
    <col min="1954" max="1954" width="12" style="2" customWidth="1"/>
    <col min="1955" max="2206" width="9.140625" style="2"/>
    <col min="2207" max="2207" width="60" style="2" customWidth="1"/>
    <col min="2208" max="2208" width="17.28515625" style="2" customWidth="1"/>
    <col min="2209" max="2209" width="13.28515625" style="2" customWidth="1"/>
    <col min="2210" max="2210" width="12" style="2" customWidth="1"/>
    <col min="2211" max="2462" width="9.140625" style="2"/>
    <col min="2463" max="2463" width="60" style="2" customWidth="1"/>
    <col min="2464" max="2464" width="17.28515625" style="2" customWidth="1"/>
    <col min="2465" max="2465" width="13.28515625" style="2" customWidth="1"/>
    <col min="2466" max="2466" width="12" style="2" customWidth="1"/>
    <col min="2467" max="2718" width="9.140625" style="2"/>
    <col min="2719" max="2719" width="60" style="2" customWidth="1"/>
    <col min="2720" max="2720" width="17.28515625" style="2" customWidth="1"/>
    <col min="2721" max="2721" width="13.28515625" style="2" customWidth="1"/>
    <col min="2722" max="2722" width="12" style="2" customWidth="1"/>
    <col min="2723" max="2974" width="9.140625" style="2"/>
    <col min="2975" max="2975" width="60" style="2" customWidth="1"/>
    <col min="2976" max="2976" width="17.28515625" style="2" customWidth="1"/>
    <col min="2977" max="2977" width="13.28515625" style="2" customWidth="1"/>
    <col min="2978" max="2978" width="12" style="2" customWidth="1"/>
    <col min="2979" max="3230" width="9.140625" style="2"/>
    <col min="3231" max="3231" width="60" style="2" customWidth="1"/>
    <col min="3232" max="3232" width="17.28515625" style="2" customWidth="1"/>
    <col min="3233" max="3233" width="13.28515625" style="2" customWidth="1"/>
    <col min="3234" max="3234" width="12" style="2" customWidth="1"/>
    <col min="3235" max="3486" width="9.140625" style="2"/>
    <col min="3487" max="3487" width="60" style="2" customWidth="1"/>
    <col min="3488" max="3488" width="17.28515625" style="2" customWidth="1"/>
    <col min="3489" max="3489" width="13.28515625" style="2" customWidth="1"/>
    <col min="3490" max="3490" width="12" style="2" customWidth="1"/>
    <col min="3491" max="3742" width="9.140625" style="2"/>
    <col min="3743" max="3743" width="60" style="2" customWidth="1"/>
    <col min="3744" max="3744" width="17.28515625" style="2" customWidth="1"/>
    <col min="3745" max="3745" width="13.28515625" style="2" customWidth="1"/>
    <col min="3746" max="3746" width="12" style="2" customWidth="1"/>
    <col min="3747" max="3998" width="9.140625" style="2"/>
    <col min="3999" max="3999" width="60" style="2" customWidth="1"/>
    <col min="4000" max="4000" width="17.28515625" style="2" customWidth="1"/>
    <col min="4001" max="4001" width="13.28515625" style="2" customWidth="1"/>
    <col min="4002" max="4002" width="12" style="2" customWidth="1"/>
    <col min="4003" max="4254" width="9.140625" style="2"/>
    <col min="4255" max="4255" width="60" style="2" customWidth="1"/>
    <col min="4256" max="4256" width="17.28515625" style="2" customWidth="1"/>
    <col min="4257" max="4257" width="13.28515625" style="2" customWidth="1"/>
    <col min="4258" max="4258" width="12" style="2" customWidth="1"/>
    <col min="4259" max="4510" width="9.140625" style="2"/>
    <col min="4511" max="4511" width="60" style="2" customWidth="1"/>
    <col min="4512" max="4512" width="17.28515625" style="2" customWidth="1"/>
    <col min="4513" max="4513" width="13.28515625" style="2" customWidth="1"/>
    <col min="4514" max="4514" width="12" style="2" customWidth="1"/>
    <col min="4515" max="4766" width="9.140625" style="2"/>
    <col min="4767" max="4767" width="60" style="2" customWidth="1"/>
    <col min="4768" max="4768" width="17.28515625" style="2" customWidth="1"/>
    <col min="4769" max="4769" width="13.28515625" style="2" customWidth="1"/>
    <col min="4770" max="4770" width="12" style="2" customWidth="1"/>
    <col min="4771" max="5022" width="9.140625" style="2"/>
    <col min="5023" max="5023" width="60" style="2" customWidth="1"/>
    <col min="5024" max="5024" width="17.28515625" style="2" customWidth="1"/>
    <col min="5025" max="5025" width="13.28515625" style="2" customWidth="1"/>
    <col min="5026" max="5026" width="12" style="2" customWidth="1"/>
    <col min="5027" max="5278" width="9.140625" style="2"/>
    <col min="5279" max="5279" width="60" style="2" customWidth="1"/>
    <col min="5280" max="5280" width="17.28515625" style="2" customWidth="1"/>
    <col min="5281" max="5281" width="13.28515625" style="2" customWidth="1"/>
    <col min="5282" max="5282" width="12" style="2" customWidth="1"/>
    <col min="5283" max="5534" width="9.140625" style="2"/>
    <col min="5535" max="5535" width="60" style="2" customWidth="1"/>
    <col min="5536" max="5536" width="17.28515625" style="2" customWidth="1"/>
    <col min="5537" max="5537" width="13.28515625" style="2" customWidth="1"/>
    <col min="5538" max="5538" width="12" style="2" customWidth="1"/>
    <col min="5539" max="5790" width="9.140625" style="2"/>
    <col min="5791" max="5791" width="60" style="2" customWidth="1"/>
    <col min="5792" max="5792" width="17.28515625" style="2" customWidth="1"/>
    <col min="5793" max="5793" width="13.28515625" style="2" customWidth="1"/>
    <col min="5794" max="5794" width="12" style="2" customWidth="1"/>
    <col min="5795" max="6046" width="9.140625" style="2"/>
    <col min="6047" max="6047" width="60" style="2" customWidth="1"/>
    <col min="6048" max="6048" width="17.28515625" style="2" customWidth="1"/>
    <col min="6049" max="6049" width="13.28515625" style="2" customWidth="1"/>
    <col min="6050" max="6050" width="12" style="2" customWidth="1"/>
    <col min="6051" max="6302" width="9.140625" style="2"/>
    <col min="6303" max="6303" width="60" style="2" customWidth="1"/>
    <col min="6304" max="6304" width="17.28515625" style="2" customWidth="1"/>
    <col min="6305" max="6305" width="13.28515625" style="2" customWidth="1"/>
    <col min="6306" max="6306" width="12" style="2" customWidth="1"/>
    <col min="6307" max="6558" width="9.140625" style="2"/>
    <col min="6559" max="6559" width="60" style="2" customWidth="1"/>
    <col min="6560" max="6560" width="17.28515625" style="2" customWidth="1"/>
    <col min="6561" max="6561" width="13.28515625" style="2" customWidth="1"/>
    <col min="6562" max="6562" width="12" style="2" customWidth="1"/>
    <col min="6563" max="6814" width="9.140625" style="2"/>
    <col min="6815" max="6815" width="60" style="2" customWidth="1"/>
    <col min="6816" max="6816" width="17.28515625" style="2" customWidth="1"/>
    <col min="6817" max="6817" width="13.28515625" style="2" customWidth="1"/>
    <col min="6818" max="6818" width="12" style="2" customWidth="1"/>
    <col min="6819" max="7070" width="9.140625" style="2"/>
    <col min="7071" max="7071" width="60" style="2" customWidth="1"/>
    <col min="7072" max="7072" width="17.28515625" style="2" customWidth="1"/>
    <col min="7073" max="7073" width="13.28515625" style="2" customWidth="1"/>
    <col min="7074" max="7074" width="12" style="2" customWidth="1"/>
    <col min="7075" max="7326" width="9.140625" style="2"/>
    <col min="7327" max="7327" width="60" style="2" customWidth="1"/>
    <col min="7328" max="7328" width="17.28515625" style="2" customWidth="1"/>
    <col min="7329" max="7329" width="13.28515625" style="2" customWidth="1"/>
    <col min="7330" max="7330" width="12" style="2" customWidth="1"/>
    <col min="7331" max="7582" width="9.140625" style="2"/>
    <col min="7583" max="7583" width="60" style="2" customWidth="1"/>
    <col min="7584" max="7584" width="17.28515625" style="2" customWidth="1"/>
    <col min="7585" max="7585" width="13.28515625" style="2" customWidth="1"/>
    <col min="7586" max="7586" width="12" style="2" customWidth="1"/>
    <col min="7587" max="7838" width="9.140625" style="2"/>
    <col min="7839" max="7839" width="60" style="2" customWidth="1"/>
    <col min="7840" max="7840" width="17.28515625" style="2" customWidth="1"/>
    <col min="7841" max="7841" width="13.28515625" style="2" customWidth="1"/>
    <col min="7842" max="7842" width="12" style="2" customWidth="1"/>
    <col min="7843" max="8094" width="9.140625" style="2"/>
    <col min="8095" max="8095" width="60" style="2" customWidth="1"/>
    <col min="8096" max="8096" width="17.28515625" style="2" customWidth="1"/>
    <col min="8097" max="8097" width="13.28515625" style="2" customWidth="1"/>
    <col min="8098" max="8098" width="12" style="2" customWidth="1"/>
    <col min="8099" max="8350" width="9.140625" style="2"/>
    <col min="8351" max="8351" width="60" style="2" customWidth="1"/>
    <col min="8352" max="8352" width="17.28515625" style="2" customWidth="1"/>
    <col min="8353" max="8353" width="13.28515625" style="2" customWidth="1"/>
    <col min="8354" max="8354" width="12" style="2" customWidth="1"/>
    <col min="8355" max="8606" width="9.140625" style="2"/>
    <col min="8607" max="8607" width="60" style="2" customWidth="1"/>
    <col min="8608" max="8608" width="17.28515625" style="2" customWidth="1"/>
    <col min="8609" max="8609" width="13.28515625" style="2" customWidth="1"/>
    <col min="8610" max="8610" width="12" style="2" customWidth="1"/>
    <col min="8611" max="8862" width="9.140625" style="2"/>
    <col min="8863" max="8863" width="60" style="2" customWidth="1"/>
    <col min="8864" max="8864" width="17.28515625" style="2" customWidth="1"/>
    <col min="8865" max="8865" width="13.28515625" style="2" customWidth="1"/>
    <col min="8866" max="8866" width="12" style="2" customWidth="1"/>
    <col min="8867" max="9118" width="9.140625" style="2"/>
    <col min="9119" max="9119" width="60" style="2" customWidth="1"/>
    <col min="9120" max="9120" width="17.28515625" style="2" customWidth="1"/>
    <col min="9121" max="9121" width="13.28515625" style="2" customWidth="1"/>
    <col min="9122" max="9122" width="12" style="2" customWidth="1"/>
    <col min="9123" max="9374" width="9.140625" style="2"/>
    <col min="9375" max="9375" width="60" style="2" customWidth="1"/>
    <col min="9376" max="9376" width="17.28515625" style="2" customWidth="1"/>
    <col min="9377" max="9377" width="13.28515625" style="2" customWidth="1"/>
    <col min="9378" max="9378" width="12" style="2" customWidth="1"/>
    <col min="9379" max="9630" width="9.140625" style="2"/>
    <col min="9631" max="9631" width="60" style="2" customWidth="1"/>
    <col min="9632" max="9632" width="17.28515625" style="2" customWidth="1"/>
    <col min="9633" max="9633" width="13.28515625" style="2" customWidth="1"/>
    <col min="9634" max="9634" width="12" style="2" customWidth="1"/>
    <col min="9635" max="9886" width="9.140625" style="2"/>
    <col min="9887" max="9887" width="60" style="2" customWidth="1"/>
    <col min="9888" max="9888" width="17.28515625" style="2" customWidth="1"/>
    <col min="9889" max="9889" width="13.28515625" style="2" customWidth="1"/>
    <col min="9890" max="9890" width="12" style="2" customWidth="1"/>
    <col min="9891" max="10142" width="9.140625" style="2"/>
    <col min="10143" max="10143" width="60" style="2" customWidth="1"/>
    <col min="10144" max="10144" width="17.28515625" style="2" customWidth="1"/>
    <col min="10145" max="10145" width="13.28515625" style="2" customWidth="1"/>
    <col min="10146" max="10146" width="12" style="2" customWidth="1"/>
    <col min="10147" max="10398" width="9.140625" style="2"/>
    <col min="10399" max="10399" width="60" style="2" customWidth="1"/>
    <col min="10400" max="10400" width="17.28515625" style="2" customWidth="1"/>
    <col min="10401" max="10401" width="13.28515625" style="2" customWidth="1"/>
    <col min="10402" max="10402" width="12" style="2" customWidth="1"/>
    <col min="10403" max="10654" width="9.140625" style="2"/>
    <col min="10655" max="10655" width="60" style="2" customWidth="1"/>
    <col min="10656" max="10656" width="17.28515625" style="2" customWidth="1"/>
    <col min="10657" max="10657" width="13.28515625" style="2" customWidth="1"/>
    <col min="10658" max="10658" width="12" style="2" customWidth="1"/>
    <col min="10659" max="10910" width="9.140625" style="2"/>
    <col min="10911" max="10911" width="60" style="2" customWidth="1"/>
    <col min="10912" max="10912" width="17.28515625" style="2" customWidth="1"/>
    <col min="10913" max="10913" width="13.28515625" style="2" customWidth="1"/>
    <col min="10914" max="10914" width="12" style="2" customWidth="1"/>
    <col min="10915" max="11166" width="9.140625" style="2"/>
    <col min="11167" max="11167" width="60" style="2" customWidth="1"/>
    <col min="11168" max="11168" width="17.28515625" style="2" customWidth="1"/>
    <col min="11169" max="11169" width="13.28515625" style="2" customWidth="1"/>
    <col min="11170" max="11170" width="12" style="2" customWidth="1"/>
    <col min="11171" max="11422" width="9.140625" style="2"/>
    <col min="11423" max="11423" width="60" style="2" customWidth="1"/>
    <col min="11424" max="11424" width="17.28515625" style="2" customWidth="1"/>
    <col min="11425" max="11425" width="13.28515625" style="2" customWidth="1"/>
    <col min="11426" max="11426" width="12" style="2" customWidth="1"/>
    <col min="11427" max="11678" width="9.140625" style="2"/>
    <col min="11679" max="11679" width="60" style="2" customWidth="1"/>
    <col min="11680" max="11680" width="17.28515625" style="2" customWidth="1"/>
    <col min="11681" max="11681" width="13.28515625" style="2" customWidth="1"/>
    <col min="11682" max="11682" width="12" style="2" customWidth="1"/>
    <col min="11683" max="11934" width="9.140625" style="2"/>
    <col min="11935" max="11935" width="60" style="2" customWidth="1"/>
    <col min="11936" max="11936" width="17.28515625" style="2" customWidth="1"/>
    <col min="11937" max="11937" width="13.28515625" style="2" customWidth="1"/>
    <col min="11938" max="11938" width="12" style="2" customWidth="1"/>
    <col min="11939" max="12190" width="9.140625" style="2"/>
    <col min="12191" max="12191" width="60" style="2" customWidth="1"/>
    <col min="12192" max="12192" width="17.28515625" style="2" customWidth="1"/>
    <col min="12193" max="12193" width="13.28515625" style="2" customWidth="1"/>
    <col min="12194" max="12194" width="12" style="2" customWidth="1"/>
    <col min="12195" max="12446" width="9.140625" style="2"/>
    <col min="12447" max="12447" width="60" style="2" customWidth="1"/>
    <col min="12448" max="12448" width="17.28515625" style="2" customWidth="1"/>
    <col min="12449" max="12449" width="13.28515625" style="2" customWidth="1"/>
    <col min="12450" max="12450" width="12" style="2" customWidth="1"/>
    <col min="12451" max="12702" width="9.140625" style="2"/>
    <col min="12703" max="12703" width="60" style="2" customWidth="1"/>
    <col min="12704" max="12704" width="17.28515625" style="2" customWidth="1"/>
    <col min="12705" max="12705" width="13.28515625" style="2" customWidth="1"/>
    <col min="12706" max="12706" width="12" style="2" customWidth="1"/>
    <col min="12707" max="12958" width="9.140625" style="2"/>
    <col min="12959" max="12959" width="60" style="2" customWidth="1"/>
    <col min="12960" max="12960" width="17.28515625" style="2" customWidth="1"/>
    <col min="12961" max="12961" width="13.28515625" style="2" customWidth="1"/>
    <col min="12962" max="12962" width="12" style="2" customWidth="1"/>
    <col min="12963" max="13214" width="9.140625" style="2"/>
    <col min="13215" max="13215" width="60" style="2" customWidth="1"/>
    <col min="13216" max="13216" width="17.28515625" style="2" customWidth="1"/>
    <col min="13217" max="13217" width="13.28515625" style="2" customWidth="1"/>
    <col min="13218" max="13218" width="12" style="2" customWidth="1"/>
    <col min="13219" max="13470" width="9.140625" style="2"/>
    <col min="13471" max="13471" width="60" style="2" customWidth="1"/>
    <col min="13472" max="13472" width="17.28515625" style="2" customWidth="1"/>
    <col min="13473" max="13473" width="13.28515625" style="2" customWidth="1"/>
    <col min="13474" max="13474" width="12" style="2" customWidth="1"/>
    <col min="13475" max="13726" width="9.140625" style="2"/>
    <col min="13727" max="13727" width="60" style="2" customWidth="1"/>
    <col min="13728" max="13728" width="17.28515625" style="2" customWidth="1"/>
    <col min="13729" max="13729" width="13.28515625" style="2" customWidth="1"/>
    <col min="13730" max="13730" width="12" style="2" customWidth="1"/>
    <col min="13731" max="13982" width="9.140625" style="2"/>
    <col min="13983" max="13983" width="60" style="2" customWidth="1"/>
    <col min="13984" max="13984" width="17.28515625" style="2" customWidth="1"/>
    <col min="13985" max="13985" width="13.28515625" style="2" customWidth="1"/>
    <col min="13986" max="13986" width="12" style="2" customWidth="1"/>
    <col min="13987" max="14238" width="9.140625" style="2"/>
    <col min="14239" max="14239" width="60" style="2" customWidth="1"/>
    <col min="14240" max="14240" width="17.28515625" style="2" customWidth="1"/>
    <col min="14241" max="14241" width="13.28515625" style="2" customWidth="1"/>
    <col min="14242" max="14242" width="12" style="2" customWidth="1"/>
    <col min="14243" max="14494" width="9.140625" style="2"/>
    <col min="14495" max="14495" width="60" style="2" customWidth="1"/>
    <col min="14496" max="14496" width="17.28515625" style="2" customWidth="1"/>
    <col min="14497" max="14497" width="13.28515625" style="2" customWidth="1"/>
    <col min="14498" max="14498" width="12" style="2" customWidth="1"/>
    <col min="14499" max="14750" width="9.140625" style="2"/>
    <col min="14751" max="14751" width="60" style="2" customWidth="1"/>
    <col min="14752" max="14752" width="17.28515625" style="2" customWidth="1"/>
    <col min="14753" max="14753" width="13.28515625" style="2" customWidth="1"/>
    <col min="14754" max="14754" width="12" style="2" customWidth="1"/>
    <col min="14755" max="15006" width="9.140625" style="2"/>
    <col min="15007" max="15007" width="60" style="2" customWidth="1"/>
    <col min="15008" max="15008" width="17.28515625" style="2" customWidth="1"/>
    <col min="15009" max="15009" width="13.28515625" style="2" customWidth="1"/>
    <col min="15010" max="15010" width="12" style="2" customWidth="1"/>
    <col min="15011" max="15262" width="9.140625" style="2"/>
    <col min="15263" max="15263" width="60" style="2" customWidth="1"/>
    <col min="15264" max="15264" width="17.28515625" style="2" customWidth="1"/>
    <col min="15265" max="15265" width="13.28515625" style="2" customWidth="1"/>
    <col min="15266" max="15266" width="12" style="2" customWidth="1"/>
    <col min="15267" max="15518" width="9.140625" style="2"/>
    <col min="15519" max="15519" width="60" style="2" customWidth="1"/>
    <col min="15520" max="15520" width="17.28515625" style="2" customWidth="1"/>
    <col min="15521" max="15521" width="13.28515625" style="2" customWidth="1"/>
    <col min="15522" max="15522" width="12" style="2" customWidth="1"/>
    <col min="15523" max="15774" width="9.140625" style="2"/>
    <col min="15775" max="15775" width="60" style="2" customWidth="1"/>
    <col min="15776" max="15776" width="17.28515625" style="2" customWidth="1"/>
    <col min="15777" max="15777" width="13.28515625" style="2" customWidth="1"/>
    <col min="15778" max="15778" width="12" style="2" customWidth="1"/>
    <col min="15779" max="16030" width="9.140625" style="2"/>
    <col min="16031" max="16031" width="60" style="2" customWidth="1"/>
    <col min="16032" max="16032" width="17.28515625" style="2" customWidth="1"/>
    <col min="16033" max="16033" width="13.28515625" style="2" customWidth="1"/>
    <col min="16034" max="16034" width="12" style="2" customWidth="1"/>
    <col min="16035" max="16384" width="9.140625" style="2"/>
  </cols>
  <sheetData>
    <row r="1" spans="1:3" customFormat="1" ht="16.5" customHeight="1" x14ac:dyDescent="0.25">
      <c r="A1" s="17"/>
      <c r="B1" s="60" t="s">
        <v>199</v>
      </c>
      <c r="C1" s="60"/>
    </row>
    <row r="2" spans="1:3" customFormat="1" ht="14.25" customHeight="1" x14ac:dyDescent="0.25">
      <c r="A2" s="17"/>
      <c r="B2" s="61" t="s">
        <v>186</v>
      </c>
      <c r="C2" s="61"/>
    </row>
    <row r="3" spans="1:3" customFormat="1" ht="15.75" x14ac:dyDescent="0.25">
      <c r="A3" s="18"/>
      <c r="B3" s="60" t="s">
        <v>200</v>
      </c>
      <c r="C3" s="60"/>
    </row>
    <row r="4" spans="1:3" customFormat="1" ht="2.25" customHeight="1" x14ac:dyDescent="0.25">
      <c r="A4" s="18"/>
      <c r="B4" s="31" t="s">
        <v>203</v>
      </c>
      <c r="C4" s="29"/>
    </row>
    <row r="5" spans="1:3" customFormat="1" ht="3" customHeight="1" x14ac:dyDescent="0.25">
      <c r="A5" s="18"/>
      <c r="B5" s="30" t="s">
        <v>204</v>
      </c>
      <c r="C5" s="29"/>
    </row>
    <row r="6" spans="1:3" customFormat="1" ht="6" customHeight="1" x14ac:dyDescent="0.25">
      <c r="A6" s="18"/>
      <c r="B6" s="31" t="s">
        <v>205</v>
      </c>
      <c r="C6" s="29"/>
    </row>
    <row r="7" spans="1:3" ht="12.75" customHeight="1" x14ac:dyDescent="0.25">
      <c r="A7" s="19"/>
      <c r="B7" s="20"/>
      <c r="C7" s="20"/>
    </row>
    <row r="8" spans="1:3" ht="15.75" x14ac:dyDescent="0.25">
      <c r="A8" s="21"/>
      <c r="B8" s="22" t="s">
        <v>168</v>
      </c>
      <c r="C8" s="6"/>
    </row>
    <row r="9" spans="1:3" ht="11.25" customHeight="1" x14ac:dyDescent="0.25">
      <c r="A9" s="19"/>
      <c r="B9" s="22"/>
      <c r="C9" s="23"/>
    </row>
    <row r="10" spans="1:3" ht="15.75" x14ac:dyDescent="0.25">
      <c r="A10" s="19"/>
      <c r="B10" s="24" t="s">
        <v>7</v>
      </c>
      <c r="C10" s="6" t="s">
        <v>144</v>
      </c>
    </row>
    <row r="11" spans="1:3" ht="42.75" customHeight="1" x14ac:dyDescent="0.2">
      <c r="A11" s="39" t="s">
        <v>0</v>
      </c>
      <c r="B11" s="39" t="s">
        <v>8</v>
      </c>
      <c r="C11" s="39" t="s">
        <v>101</v>
      </c>
    </row>
    <row r="12" spans="1:3" s="7" customFormat="1" ht="15.75" x14ac:dyDescent="0.25">
      <c r="A12" s="36">
        <v>1</v>
      </c>
      <c r="B12" s="36">
        <v>2</v>
      </c>
      <c r="C12" s="36">
        <v>3</v>
      </c>
    </row>
    <row r="13" spans="1:3" ht="15.75" x14ac:dyDescent="0.25">
      <c r="A13" s="10">
        <v>1</v>
      </c>
      <c r="B13" s="8" t="s">
        <v>9</v>
      </c>
      <c r="C13" s="33">
        <v>90467.9</v>
      </c>
    </row>
    <row r="14" spans="1:3" ht="15.75" x14ac:dyDescent="0.25">
      <c r="A14" s="10">
        <v>2</v>
      </c>
      <c r="B14" s="9" t="s">
        <v>10</v>
      </c>
      <c r="C14" s="32">
        <v>75066</v>
      </c>
    </row>
    <row r="15" spans="1:3" ht="15.75" x14ac:dyDescent="0.25">
      <c r="A15" s="10">
        <v>3</v>
      </c>
      <c r="B15" s="9" t="s">
        <v>11</v>
      </c>
      <c r="C15" s="32">
        <v>360</v>
      </c>
    </row>
    <row r="16" spans="1:3" ht="15.75" x14ac:dyDescent="0.25">
      <c r="A16" s="10">
        <v>4</v>
      </c>
      <c r="B16" s="9" t="s">
        <v>12</v>
      </c>
      <c r="C16" s="32">
        <v>61</v>
      </c>
    </row>
    <row r="17" spans="1:3" ht="15.75" x14ac:dyDescent="0.25">
      <c r="A17" s="10">
        <v>5</v>
      </c>
      <c r="B17" s="9" t="s">
        <v>13</v>
      </c>
      <c r="C17" s="32">
        <v>7860</v>
      </c>
    </row>
    <row r="18" spans="1:3" ht="15.75" x14ac:dyDescent="0.25">
      <c r="A18" s="10">
        <v>6</v>
      </c>
      <c r="B18" s="9" t="s">
        <v>14</v>
      </c>
      <c r="C18" s="32">
        <v>405.5</v>
      </c>
    </row>
    <row r="19" spans="1:3" ht="15.75" x14ac:dyDescent="0.25">
      <c r="A19" s="10">
        <v>7</v>
      </c>
      <c r="B19" s="9" t="s">
        <v>15</v>
      </c>
      <c r="C19" s="32">
        <v>133</v>
      </c>
    </row>
    <row r="20" spans="1:3" ht="15.75" x14ac:dyDescent="0.25">
      <c r="A20" s="10">
        <v>8</v>
      </c>
      <c r="B20" s="9" t="s">
        <v>16</v>
      </c>
      <c r="C20" s="32">
        <v>6582.4</v>
      </c>
    </row>
    <row r="21" spans="1:3" ht="15.75" x14ac:dyDescent="0.25">
      <c r="A21" s="10">
        <v>9</v>
      </c>
      <c r="B21" s="8" t="s">
        <v>223</v>
      </c>
      <c r="C21" s="33">
        <v>66126.8</v>
      </c>
    </row>
    <row r="22" spans="1:3" ht="15.75" x14ac:dyDescent="0.25">
      <c r="A22" s="10">
        <v>10</v>
      </c>
      <c r="B22" s="8" t="s">
        <v>131</v>
      </c>
      <c r="C22" s="33">
        <v>18224.900000000001</v>
      </c>
    </row>
    <row r="23" spans="1:3" ht="15.75" x14ac:dyDescent="0.25">
      <c r="A23" s="10">
        <v>11</v>
      </c>
      <c r="B23" s="8" t="s">
        <v>198</v>
      </c>
      <c r="C23" s="33">
        <v>44838.6</v>
      </c>
    </row>
    <row r="24" spans="1:3" ht="31.5" x14ac:dyDescent="0.25">
      <c r="A24" s="10">
        <v>12</v>
      </c>
      <c r="B24" s="9" t="s">
        <v>181</v>
      </c>
      <c r="C24" s="32">
        <v>5265.9</v>
      </c>
    </row>
    <row r="25" spans="1:3" ht="15.75" x14ac:dyDescent="0.25">
      <c r="A25" s="10">
        <v>13</v>
      </c>
      <c r="B25" s="4" t="s">
        <v>17</v>
      </c>
      <c r="C25" s="32">
        <v>0.6</v>
      </c>
    </row>
    <row r="26" spans="1:3" ht="15.75" x14ac:dyDescent="0.25">
      <c r="A26" s="10">
        <v>14</v>
      </c>
      <c r="B26" s="4" t="s">
        <v>18</v>
      </c>
      <c r="C26" s="32">
        <v>17.399999999999999</v>
      </c>
    </row>
    <row r="27" spans="1:3" ht="15.75" x14ac:dyDescent="0.25">
      <c r="A27" s="10">
        <v>15</v>
      </c>
      <c r="B27" s="4" t="s">
        <v>21</v>
      </c>
      <c r="C27" s="32">
        <v>60.8</v>
      </c>
    </row>
    <row r="28" spans="1:3" ht="15.75" x14ac:dyDescent="0.25">
      <c r="A28" s="10">
        <v>16</v>
      </c>
      <c r="B28" s="4" t="s">
        <v>19</v>
      </c>
      <c r="C28" s="32">
        <v>9.8000000000000007</v>
      </c>
    </row>
    <row r="29" spans="1:3" ht="15.75" x14ac:dyDescent="0.25">
      <c r="A29" s="10">
        <v>17</v>
      </c>
      <c r="B29" s="4" t="s">
        <v>136</v>
      </c>
      <c r="C29" s="32">
        <v>69.8</v>
      </c>
    </row>
    <row r="30" spans="1:3" ht="15.75" x14ac:dyDescent="0.25">
      <c r="A30" s="10">
        <v>18</v>
      </c>
      <c r="B30" s="4" t="s">
        <v>137</v>
      </c>
      <c r="C30" s="32">
        <v>31.4</v>
      </c>
    </row>
    <row r="31" spans="1:3" ht="15.75" x14ac:dyDescent="0.25">
      <c r="A31" s="10">
        <v>19</v>
      </c>
      <c r="B31" s="4" t="s">
        <v>20</v>
      </c>
      <c r="C31" s="32">
        <v>86.1</v>
      </c>
    </row>
    <row r="32" spans="1:3" ht="31.5" x14ac:dyDescent="0.25">
      <c r="A32" s="10">
        <v>20</v>
      </c>
      <c r="B32" s="4" t="s">
        <v>128</v>
      </c>
      <c r="C32" s="32">
        <v>22.3</v>
      </c>
    </row>
    <row r="33" spans="1:3" ht="31.5" x14ac:dyDescent="0.25">
      <c r="A33" s="10">
        <v>21</v>
      </c>
      <c r="B33" s="4" t="s">
        <v>22</v>
      </c>
      <c r="C33" s="32">
        <v>2.7</v>
      </c>
    </row>
    <row r="34" spans="1:3" ht="31.5" x14ac:dyDescent="0.25">
      <c r="A34" s="10">
        <v>22</v>
      </c>
      <c r="B34" s="4" t="s">
        <v>138</v>
      </c>
      <c r="C34" s="32">
        <v>0.4</v>
      </c>
    </row>
    <row r="35" spans="1:3" ht="15.75" x14ac:dyDescent="0.25">
      <c r="A35" s="10">
        <v>23</v>
      </c>
      <c r="B35" s="4" t="s">
        <v>139</v>
      </c>
      <c r="C35" s="32">
        <v>4.8</v>
      </c>
    </row>
    <row r="36" spans="1:3" ht="47.25" x14ac:dyDescent="0.25">
      <c r="A36" s="10">
        <v>24</v>
      </c>
      <c r="B36" s="4" t="s">
        <v>108</v>
      </c>
      <c r="C36" s="32">
        <v>0.7</v>
      </c>
    </row>
    <row r="37" spans="1:3" ht="15.75" x14ac:dyDescent="0.25">
      <c r="A37" s="10">
        <v>25</v>
      </c>
      <c r="B37" s="9" t="s">
        <v>23</v>
      </c>
      <c r="C37" s="32">
        <v>300.2</v>
      </c>
    </row>
    <row r="38" spans="1:3" ht="31.5" x14ac:dyDescent="0.25">
      <c r="A38" s="10">
        <v>26</v>
      </c>
      <c r="B38" s="4" t="s">
        <v>24</v>
      </c>
      <c r="C38" s="32">
        <v>257.8</v>
      </c>
    </row>
    <row r="39" spans="1:3" ht="15.75" x14ac:dyDescent="0.25">
      <c r="A39" s="10">
        <v>27</v>
      </c>
      <c r="B39" s="4" t="s">
        <v>25</v>
      </c>
      <c r="C39" s="32">
        <v>2729.1</v>
      </c>
    </row>
    <row r="40" spans="1:3" ht="15.75" x14ac:dyDescent="0.25">
      <c r="A40" s="10">
        <v>28</v>
      </c>
      <c r="B40" s="4" t="s">
        <v>26</v>
      </c>
      <c r="C40" s="32">
        <v>689.8</v>
      </c>
    </row>
    <row r="41" spans="1:3" ht="15.75" x14ac:dyDescent="0.25">
      <c r="A41" s="10">
        <v>29</v>
      </c>
      <c r="B41" s="4" t="s">
        <v>27</v>
      </c>
      <c r="C41" s="32">
        <v>388.3</v>
      </c>
    </row>
    <row r="42" spans="1:3" ht="31.5" x14ac:dyDescent="0.25">
      <c r="A42" s="10">
        <v>30</v>
      </c>
      <c r="B42" s="4" t="s">
        <v>109</v>
      </c>
      <c r="C42" s="32">
        <v>48</v>
      </c>
    </row>
    <row r="43" spans="1:3" ht="15.75" x14ac:dyDescent="0.25">
      <c r="A43" s="10">
        <v>31</v>
      </c>
      <c r="B43" s="4" t="s">
        <v>28</v>
      </c>
      <c r="C43" s="32">
        <v>351.6</v>
      </c>
    </row>
    <row r="44" spans="1:3" ht="15.75" x14ac:dyDescent="0.25">
      <c r="A44" s="10">
        <v>32</v>
      </c>
      <c r="B44" s="4" t="s">
        <v>29</v>
      </c>
      <c r="C44" s="32">
        <v>182.4</v>
      </c>
    </row>
    <row r="45" spans="1:3" ht="15.75" x14ac:dyDescent="0.25">
      <c r="A45" s="10">
        <v>33</v>
      </c>
      <c r="B45" s="4" t="s">
        <v>153</v>
      </c>
      <c r="C45" s="32">
        <v>11.9</v>
      </c>
    </row>
    <row r="46" spans="1:3" ht="15.75" x14ac:dyDescent="0.25">
      <c r="A46" s="10">
        <v>34</v>
      </c>
      <c r="B46" s="9" t="s">
        <v>129</v>
      </c>
      <c r="C46" s="32">
        <v>33768.5</v>
      </c>
    </row>
    <row r="47" spans="1:3" ht="15.75" x14ac:dyDescent="0.25">
      <c r="A47" s="10">
        <v>35</v>
      </c>
      <c r="B47" s="9" t="s">
        <v>182</v>
      </c>
      <c r="C47" s="32">
        <v>1166.3</v>
      </c>
    </row>
    <row r="48" spans="1:3" ht="15.75" x14ac:dyDescent="0.25">
      <c r="A48" s="10">
        <v>36</v>
      </c>
      <c r="B48" s="9" t="s">
        <v>30</v>
      </c>
      <c r="C48" s="32">
        <v>833.3</v>
      </c>
    </row>
    <row r="49" spans="1:3" ht="15.75" x14ac:dyDescent="0.25">
      <c r="A49" s="10">
        <v>37</v>
      </c>
      <c r="B49" s="9" t="s">
        <v>31</v>
      </c>
      <c r="C49" s="32">
        <v>333</v>
      </c>
    </row>
    <row r="50" spans="1:3" ht="31.5" x14ac:dyDescent="0.25">
      <c r="A50" s="10">
        <v>38</v>
      </c>
      <c r="B50" s="9" t="s">
        <v>32</v>
      </c>
      <c r="C50" s="32">
        <v>1.4</v>
      </c>
    </row>
    <row r="51" spans="1:3" ht="31.5" x14ac:dyDescent="0.25">
      <c r="A51" s="10">
        <v>39</v>
      </c>
      <c r="B51" s="9" t="s">
        <v>188</v>
      </c>
      <c r="C51" s="32">
        <v>1545</v>
      </c>
    </row>
    <row r="52" spans="1:3" ht="31.5" x14ac:dyDescent="0.25">
      <c r="A52" s="10">
        <v>40</v>
      </c>
      <c r="B52" s="9" t="s">
        <v>224</v>
      </c>
      <c r="C52" s="32">
        <v>3091.5</v>
      </c>
    </row>
    <row r="53" spans="1:3" ht="31.5" x14ac:dyDescent="0.25">
      <c r="A53" s="10">
        <v>41</v>
      </c>
      <c r="B53" s="9" t="s">
        <v>187</v>
      </c>
      <c r="C53" s="32">
        <v>252</v>
      </c>
    </row>
    <row r="54" spans="1:3" ht="31.5" x14ac:dyDescent="0.25">
      <c r="A54" s="10">
        <v>42</v>
      </c>
      <c r="B54" s="9" t="s">
        <v>206</v>
      </c>
      <c r="C54" s="32">
        <v>340</v>
      </c>
    </row>
    <row r="55" spans="1:3" ht="31.5" x14ac:dyDescent="0.25">
      <c r="A55" s="10">
        <v>43</v>
      </c>
      <c r="B55" s="9" t="s">
        <v>189</v>
      </c>
      <c r="C55" s="32">
        <v>50</v>
      </c>
    </row>
    <row r="56" spans="1:3" ht="31.5" x14ac:dyDescent="0.25">
      <c r="A56" s="10">
        <v>44</v>
      </c>
      <c r="B56" s="9" t="s">
        <v>225</v>
      </c>
      <c r="C56" s="32">
        <v>80</v>
      </c>
    </row>
    <row r="57" spans="1:3" ht="31.5" x14ac:dyDescent="0.25">
      <c r="A57" s="10">
        <v>45</v>
      </c>
      <c r="B57" s="9" t="s">
        <v>226</v>
      </c>
      <c r="C57" s="32">
        <v>80</v>
      </c>
    </row>
    <row r="58" spans="1:3" ht="31.5" x14ac:dyDescent="0.25">
      <c r="A58" s="10">
        <v>46</v>
      </c>
      <c r="B58" s="9" t="s">
        <v>188</v>
      </c>
      <c r="C58" s="32">
        <v>2289.5</v>
      </c>
    </row>
    <row r="59" spans="1:3" ht="15.75" x14ac:dyDescent="0.25">
      <c r="A59" s="10">
        <v>47</v>
      </c>
      <c r="B59" s="8" t="s">
        <v>227</v>
      </c>
      <c r="C59" s="33">
        <v>996</v>
      </c>
    </row>
    <row r="60" spans="1:3" ht="15.75" x14ac:dyDescent="0.25">
      <c r="A60" s="10">
        <v>48</v>
      </c>
      <c r="B60" s="9" t="s">
        <v>154</v>
      </c>
      <c r="C60" s="32">
        <v>921</v>
      </c>
    </row>
    <row r="61" spans="1:3" ht="31.5" x14ac:dyDescent="0.25">
      <c r="A61" s="10">
        <v>49</v>
      </c>
      <c r="B61" s="9" t="s">
        <v>155</v>
      </c>
      <c r="C61" s="32">
        <v>75</v>
      </c>
    </row>
    <row r="62" spans="1:3" ht="15.75" x14ac:dyDescent="0.25">
      <c r="A62" s="10">
        <v>50</v>
      </c>
      <c r="B62" s="28" t="s">
        <v>228</v>
      </c>
      <c r="C62" s="33">
        <v>2067.3000000000002</v>
      </c>
    </row>
    <row r="63" spans="1:3" ht="31.5" x14ac:dyDescent="0.25">
      <c r="A63" s="10">
        <v>51</v>
      </c>
      <c r="B63" s="25" t="s">
        <v>130</v>
      </c>
      <c r="C63" s="32">
        <v>60</v>
      </c>
    </row>
    <row r="64" spans="1:3" ht="15.75" x14ac:dyDescent="0.25">
      <c r="A64" s="10">
        <v>52</v>
      </c>
      <c r="B64" s="25" t="s">
        <v>164</v>
      </c>
      <c r="C64" s="32">
        <v>431</v>
      </c>
    </row>
    <row r="65" spans="1:3" ht="31.5" x14ac:dyDescent="0.25">
      <c r="A65" s="10">
        <v>53</v>
      </c>
      <c r="B65" s="25" t="s">
        <v>207</v>
      </c>
      <c r="C65" s="32">
        <v>219.8</v>
      </c>
    </row>
    <row r="66" spans="1:3" ht="31.5" x14ac:dyDescent="0.25">
      <c r="A66" s="10">
        <v>54</v>
      </c>
      <c r="B66" s="25" t="s">
        <v>190</v>
      </c>
      <c r="C66" s="32">
        <v>863.2</v>
      </c>
    </row>
    <row r="67" spans="1:3" ht="31.5" x14ac:dyDescent="0.25">
      <c r="A67" s="10">
        <v>55</v>
      </c>
      <c r="B67" s="25" t="s">
        <v>208</v>
      </c>
      <c r="C67" s="32">
        <v>493.3</v>
      </c>
    </row>
    <row r="68" spans="1:3" ht="15.75" x14ac:dyDescent="0.25">
      <c r="A68" s="10">
        <v>56</v>
      </c>
      <c r="B68" s="8" t="s">
        <v>229</v>
      </c>
      <c r="C68" s="33">
        <v>11083.5</v>
      </c>
    </row>
    <row r="69" spans="1:3" ht="15.75" x14ac:dyDescent="0.25">
      <c r="A69" s="10">
        <v>57</v>
      </c>
      <c r="B69" s="9" t="s">
        <v>33</v>
      </c>
      <c r="C69" s="32">
        <v>10</v>
      </c>
    </row>
    <row r="70" spans="1:3" ht="15.75" x14ac:dyDescent="0.25">
      <c r="A70" s="10">
        <v>58</v>
      </c>
      <c r="B70" s="9" t="s">
        <v>34</v>
      </c>
      <c r="C70" s="32">
        <v>505.7</v>
      </c>
    </row>
    <row r="71" spans="1:3" ht="15.75" x14ac:dyDescent="0.25">
      <c r="A71" s="10">
        <v>59</v>
      </c>
      <c r="B71" s="9" t="s">
        <v>142</v>
      </c>
      <c r="C71" s="32">
        <v>2056</v>
      </c>
    </row>
    <row r="72" spans="1:3" ht="15.75" x14ac:dyDescent="0.25">
      <c r="A72" s="10">
        <v>60</v>
      </c>
      <c r="B72" s="9" t="s">
        <v>35</v>
      </c>
      <c r="C72" s="32">
        <v>120</v>
      </c>
    </row>
    <row r="73" spans="1:3" ht="15.75" x14ac:dyDescent="0.25">
      <c r="A73" s="10">
        <v>61</v>
      </c>
      <c r="B73" s="9" t="s">
        <v>36</v>
      </c>
      <c r="C73" s="32">
        <v>1369.1</v>
      </c>
    </row>
    <row r="74" spans="1:3" ht="15.75" x14ac:dyDescent="0.25">
      <c r="A74" s="10">
        <v>62</v>
      </c>
      <c r="B74" s="9" t="s">
        <v>37</v>
      </c>
      <c r="C74" s="32">
        <v>1363</v>
      </c>
    </row>
    <row r="75" spans="1:3" ht="31.5" x14ac:dyDescent="0.25">
      <c r="A75" s="10">
        <v>63</v>
      </c>
      <c r="B75" s="9" t="s">
        <v>38</v>
      </c>
      <c r="C75" s="32">
        <v>5281.7</v>
      </c>
    </row>
    <row r="76" spans="1:3" ht="15.75" x14ac:dyDescent="0.25">
      <c r="A76" s="10">
        <v>64</v>
      </c>
      <c r="B76" s="9" t="s">
        <v>39</v>
      </c>
      <c r="C76" s="32">
        <v>250</v>
      </c>
    </row>
    <row r="77" spans="1:3" ht="15.75" x14ac:dyDescent="0.25">
      <c r="A77" s="10">
        <v>65</v>
      </c>
      <c r="B77" s="9" t="s">
        <v>40</v>
      </c>
      <c r="C77" s="32">
        <v>20</v>
      </c>
    </row>
    <row r="78" spans="1:3" ht="15.75" x14ac:dyDescent="0.25">
      <c r="A78" s="10">
        <v>66</v>
      </c>
      <c r="B78" s="9" t="s">
        <v>152</v>
      </c>
      <c r="C78" s="32">
        <v>108</v>
      </c>
    </row>
    <row r="79" spans="1:3" ht="31.5" x14ac:dyDescent="0.25">
      <c r="A79" s="10">
        <v>67</v>
      </c>
      <c r="B79" s="8" t="s">
        <v>230</v>
      </c>
      <c r="C79" s="33">
        <v>1843.5</v>
      </c>
    </row>
    <row r="80" spans="1:3" ht="15.75" x14ac:dyDescent="0.25">
      <c r="A80" s="10">
        <v>68</v>
      </c>
      <c r="B80" s="8" t="s">
        <v>231</v>
      </c>
      <c r="C80" s="33">
        <v>1843.5</v>
      </c>
    </row>
    <row r="81" spans="1:3" ht="15.75" x14ac:dyDescent="0.25">
      <c r="A81" s="10">
        <v>69</v>
      </c>
      <c r="B81" s="9" t="s">
        <v>41</v>
      </c>
      <c r="C81" s="32">
        <v>1000</v>
      </c>
    </row>
    <row r="82" spans="1:3" ht="15.75" x14ac:dyDescent="0.25">
      <c r="A82" s="10">
        <v>70</v>
      </c>
      <c r="B82" s="9" t="s">
        <v>42</v>
      </c>
      <c r="C82" s="32">
        <v>843.5</v>
      </c>
    </row>
    <row r="83" spans="1:3" ht="15.75" x14ac:dyDescent="0.25">
      <c r="A83" s="10">
        <v>71</v>
      </c>
      <c r="B83" s="8" t="s">
        <v>232</v>
      </c>
      <c r="C83" s="33">
        <v>169521.7</v>
      </c>
    </row>
  </sheetData>
  <mergeCells count="3">
    <mergeCell ref="B1:C1"/>
    <mergeCell ref="B3:C3"/>
    <mergeCell ref="B2:C2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8"/>
  <sheetViews>
    <sheetView showZeros="0" tabSelected="1" zoomScaleNormal="100" workbookViewId="0">
      <pane xSplit="2" ySplit="5" topLeftCell="C15" activePane="bottomRight" state="frozen"/>
      <selection pane="topRight" activeCell="D1" sqref="D1"/>
      <selection pane="bottomLeft" activeCell="A7" sqref="A7"/>
      <selection pane="bottomRight" activeCell="C22" sqref="C22"/>
    </sheetView>
  </sheetViews>
  <sheetFormatPr defaultColWidth="10.140625" defaultRowHeight="15" x14ac:dyDescent="0.2"/>
  <cols>
    <col min="1" max="1" width="6" style="14" customWidth="1"/>
    <col min="2" max="2" width="44" style="2" customWidth="1"/>
    <col min="3" max="3" width="10.7109375" style="2" customWidth="1"/>
    <col min="4" max="4" width="10.140625" style="2" customWidth="1"/>
    <col min="5" max="5" width="10.7109375" style="2" customWidth="1"/>
    <col min="6" max="6" width="11.85546875" style="2" customWidth="1"/>
    <col min="7" max="112" width="10.140625" style="2"/>
    <col min="113" max="113" width="6" style="2" customWidth="1"/>
    <col min="114" max="114" width="44" style="2" customWidth="1"/>
    <col min="115" max="115" width="10.7109375" style="2" customWidth="1"/>
    <col min="116" max="116" width="10.140625" style="2" customWidth="1"/>
    <col min="117" max="117" width="10.7109375" style="2" customWidth="1"/>
    <col min="118" max="118" width="11.85546875" style="2" customWidth="1"/>
    <col min="119" max="368" width="10.140625" style="2"/>
    <col min="369" max="369" width="6" style="2" customWidth="1"/>
    <col min="370" max="370" width="44" style="2" customWidth="1"/>
    <col min="371" max="371" width="10.7109375" style="2" customWidth="1"/>
    <col min="372" max="372" width="10.140625" style="2" customWidth="1"/>
    <col min="373" max="373" width="10.7109375" style="2" customWidth="1"/>
    <col min="374" max="374" width="11.85546875" style="2" customWidth="1"/>
    <col min="375" max="624" width="10.140625" style="2"/>
    <col min="625" max="625" width="6" style="2" customWidth="1"/>
    <col min="626" max="626" width="44" style="2" customWidth="1"/>
    <col min="627" max="627" width="10.7109375" style="2" customWidth="1"/>
    <col min="628" max="628" width="10.140625" style="2" customWidth="1"/>
    <col min="629" max="629" width="10.7109375" style="2" customWidth="1"/>
    <col min="630" max="630" width="11.85546875" style="2" customWidth="1"/>
    <col min="631" max="880" width="10.140625" style="2"/>
    <col min="881" max="881" width="6" style="2" customWidth="1"/>
    <col min="882" max="882" width="44" style="2" customWidth="1"/>
    <col min="883" max="883" width="10.7109375" style="2" customWidth="1"/>
    <col min="884" max="884" width="10.140625" style="2" customWidth="1"/>
    <col min="885" max="885" width="10.7109375" style="2" customWidth="1"/>
    <col min="886" max="886" width="11.85546875" style="2" customWidth="1"/>
    <col min="887" max="1136" width="10.140625" style="2"/>
    <col min="1137" max="1137" width="6" style="2" customWidth="1"/>
    <col min="1138" max="1138" width="44" style="2" customWidth="1"/>
    <col min="1139" max="1139" width="10.7109375" style="2" customWidth="1"/>
    <col min="1140" max="1140" width="10.140625" style="2" customWidth="1"/>
    <col min="1141" max="1141" width="10.7109375" style="2" customWidth="1"/>
    <col min="1142" max="1142" width="11.85546875" style="2" customWidth="1"/>
    <col min="1143" max="1392" width="10.140625" style="2"/>
    <col min="1393" max="1393" width="6" style="2" customWidth="1"/>
    <col min="1394" max="1394" width="44" style="2" customWidth="1"/>
    <col min="1395" max="1395" width="10.7109375" style="2" customWidth="1"/>
    <col min="1396" max="1396" width="10.140625" style="2" customWidth="1"/>
    <col min="1397" max="1397" width="10.7109375" style="2" customWidth="1"/>
    <col min="1398" max="1398" width="11.85546875" style="2" customWidth="1"/>
    <col min="1399" max="1648" width="10.140625" style="2"/>
    <col min="1649" max="1649" width="6" style="2" customWidth="1"/>
    <col min="1650" max="1650" width="44" style="2" customWidth="1"/>
    <col min="1651" max="1651" width="10.7109375" style="2" customWidth="1"/>
    <col min="1652" max="1652" width="10.140625" style="2" customWidth="1"/>
    <col min="1653" max="1653" width="10.7109375" style="2" customWidth="1"/>
    <col min="1654" max="1654" width="11.85546875" style="2" customWidth="1"/>
    <col min="1655" max="1904" width="10.140625" style="2"/>
    <col min="1905" max="1905" width="6" style="2" customWidth="1"/>
    <col min="1906" max="1906" width="44" style="2" customWidth="1"/>
    <col min="1907" max="1907" width="10.7109375" style="2" customWidth="1"/>
    <col min="1908" max="1908" width="10.140625" style="2" customWidth="1"/>
    <col min="1909" max="1909" width="10.7109375" style="2" customWidth="1"/>
    <col min="1910" max="1910" width="11.85546875" style="2" customWidth="1"/>
    <col min="1911" max="2160" width="10.140625" style="2"/>
    <col min="2161" max="2161" width="6" style="2" customWidth="1"/>
    <col min="2162" max="2162" width="44" style="2" customWidth="1"/>
    <col min="2163" max="2163" width="10.7109375" style="2" customWidth="1"/>
    <col min="2164" max="2164" width="10.140625" style="2" customWidth="1"/>
    <col min="2165" max="2165" width="10.7109375" style="2" customWidth="1"/>
    <col min="2166" max="2166" width="11.85546875" style="2" customWidth="1"/>
    <col min="2167" max="2416" width="10.140625" style="2"/>
    <col min="2417" max="2417" width="6" style="2" customWidth="1"/>
    <col min="2418" max="2418" width="44" style="2" customWidth="1"/>
    <col min="2419" max="2419" width="10.7109375" style="2" customWidth="1"/>
    <col min="2420" max="2420" width="10.140625" style="2" customWidth="1"/>
    <col min="2421" max="2421" width="10.7109375" style="2" customWidth="1"/>
    <col min="2422" max="2422" width="11.85546875" style="2" customWidth="1"/>
    <col min="2423" max="2672" width="10.140625" style="2"/>
    <col min="2673" max="2673" width="6" style="2" customWidth="1"/>
    <col min="2674" max="2674" width="44" style="2" customWidth="1"/>
    <col min="2675" max="2675" width="10.7109375" style="2" customWidth="1"/>
    <col min="2676" max="2676" width="10.140625" style="2" customWidth="1"/>
    <col min="2677" max="2677" width="10.7109375" style="2" customWidth="1"/>
    <col min="2678" max="2678" width="11.85546875" style="2" customWidth="1"/>
    <col min="2679" max="2928" width="10.140625" style="2"/>
    <col min="2929" max="2929" width="6" style="2" customWidth="1"/>
    <col min="2930" max="2930" width="44" style="2" customWidth="1"/>
    <col min="2931" max="2931" width="10.7109375" style="2" customWidth="1"/>
    <col min="2932" max="2932" width="10.140625" style="2" customWidth="1"/>
    <col min="2933" max="2933" width="10.7109375" style="2" customWidth="1"/>
    <col min="2934" max="2934" width="11.85546875" style="2" customWidth="1"/>
    <col min="2935" max="3184" width="10.140625" style="2"/>
    <col min="3185" max="3185" width="6" style="2" customWidth="1"/>
    <col min="3186" max="3186" width="44" style="2" customWidth="1"/>
    <col min="3187" max="3187" width="10.7109375" style="2" customWidth="1"/>
    <col min="3188" max="3188" width="10.140625" style="2" customWidth="1"/>
    <col min="3189" max="3189" width="10.7109375" style="2" customWidth="1"/>
    <col min="3190" max="3190" width="11.85546875" style="2" customWidth="1"/>
    <col min="3191" max="3440" width="10.140625" style="2"/>
    <col min="3441" max="3441" width="6" style="2" customWidth="1"/>
    <col min="3442" max="3442" width="44" style="2" customWidth="1"/>
    <col min="3443" max="3443" width="10.7109375" style="2" customWidth="1"/>
    <col min="3444" max="3444" width="10.140625" style="2" customWidth="1"/>
    <col min="3445" max="3445" width="10.7109375" style="2" customWidth="1"/>
    <col min="3446" max="3446" width="11.85546875" style="2" customWidth="1"/>
    <col min="3447" max="3696" width="10.140625" style="2"/>
    <col min="3697" max="3697" width="6" style="2" customWidth="1"/>
    <col min="3698" max="3698" width="44" style="2" customWidth="1"/>
    <col min="3699" max="3699" width="10.7109375" style="2" customWidth="1"/>
    <col min="3700" max="3700" width="10.140625" style="2" customWidth="1"/>
    <col min="3701" max="3701" width="10.7109375" style="2" customWidth="1"/>
    <col min="3702" max="3702" width="11.85546875" style="2" customWidth="1"/>
    <col min="3703" max="3952" width="10.140625" style="2"/>
    <col min="3953" max="3953" width="6" style="2" customWidth="1"/>
    <col min="3954" max="3954" width="44" style="2" customWidth="1"/>
    <col min="3955" max="3955" width="10.7109375" style="2" customWidth="1"/>
    <col min="3956" max="3956" width="10.140625" style="2" customWidth="1"/>
    <col min="3957" max="3957" width="10.7109375" style="2" customWidth="1"/>
    <col min="3958" max="3958" width="11.85546875" style="2" customWidth="1"/>
    <col min="3959" max="4208" width="10.140625" style="2"/>
    <col min="4209" max="4209" width="6" style="2" customWidth="1"/>
    <col min="4210" max="4210" width="44" style="2" customWidth="1"/>
    <col min="4211" max="4211" width="10.7109375" style="2" customWidth="1"/>
    <col min="4212" max="4212" width="10.140625" style="2" customWidth="1"/>
    <col min="4213" max="4213" width="10.7109375" style="2" customWidth="1"/>
    <col min="4214" max="4214" width="11.85546875" style="2" customWidth="1"/>
    <col min="4215" max="4464" width="10.140625" style="2"/>
    <col min="4465" max="4465" width="6" style="2" customWidth="1"/>
    <col min="4466" max="4466" width="44" style="2" customWidth="1"/>
    <col min="4467" max="4467" width="10.7109375" style="2" customWidth="1"/>
    <col min="4468" max="4468" width="10.140625" style="2" customWidth="1"/>
    <col min="4469" max="4469" width="10.7109375" style="2" customWidth="1"/>
    <col min="4470" max="4470" width="11.85546875" style="2" customWidth="1"/>
    <col min="4471" max="4720" width="10.140625" style="2"/>
    <col min="4721" max="4721" width="6" style="2" customWidth="1"/>
    <col min="4722" max="4722" width="44" style="2" customWidth="1"/>
    <col min="4723" max="4723" width="10.7109375" style="2" customWidth="1"/>
    <col min="4724" max="4724" width="10.140625" style="2" customWidth="1"/>
    <col min="4725" max="4725" width="10.7109375" style="2" customWidth="1"/>
    <col min="4726" max="4726" width="11.85546875" style="2" customWidth="1"/>
    <col min="4727" max="4976" width="10.140625" style="2"/>
    <col min="4977" max="4977" width="6" style="2" customWidth="1"/>
    <col min="4978" max="4978" width="44" style="2" customWidth="1"/>
    <col min="4979" max="4979" width="10.7109375" style="2" customWidth="1"/>
    <col min="4980" max="4980" width="10.140625" style="2" customWidth="1"/>
    <col min="4981" max="4981" width="10.7109375" style="2" customWidth="1"/>
    <col min="4982" max="4982" width="11.85546875" style="2" customWidth="1"/>
    <col min="4983" max="5232" width="10.140625" style="2"/>
    <col min="5233" max="5233" width="6" style="2" customWidth="1"/>
    <col min="5234" max="5234" width="44" style="2" customWidth="1"/>
    <col min="5235" max="5235" width="10.7109375" style="2" customWidth="1"/>
    <col min="5236" max="5236" width="10.140625" style="2" customWidth="1"/>
    <col min="5237" max="5237" width="10.7109375" style="2" customWidth="1"/>
    <col min="5238" max="5238" width="11.85546875" style="2" customWidth="1"/>
    <col min="5239" max="5488" width="10.140625" style="2"/>
    <col min="5489" max="5489" width="6" style="2" customWidth="1"/>
    <col min="5490" max="5490" width="44" style="2" customWidth="1"/>
    <col min="5491" max="5491" width="10.7109375" style="2" customWidth="1"/>
    <col min="5492" max="5492" width="10.140625" style="2" customWidth="1"/>
    <col min="5493" max="5493" width="10.7109375" style="2" customWidth="1"/>
    <col min="5494" max="5494" width="11.85546875" style="2" customWidth="1"/>
    <col min="5495" max="5744" width="10.140625" style="2"/>
    <col min="5745" max="5745" width="6" style="2" customWidth="1"/>
    <col min="5746" max="5746" width="44" style="2" customWidth="1"/>
    <col min="5747" max="5747" width="10.7109375" style="2" customWidth="1"/>
    <col min="5748" max="5748" width="10.140625" style="2" customWidth="1"/>
    <col min="5749" max="5749" width="10.7109375" style="2" customWidth="1"/>
    <col min="5750" max="5750" width="11.85546875" style="2" customWidth="1"/>
    <col min="5751" max="6000" width="10.140625" style="2"/>
    <col min="6001" max="6001" width="6" style="2" customWidth="1"/>
    <col min="6002" max="6002" width="44" style="2" customWidth="1"/>
    <col min="6003" max="6003" width="10.7109375" style="2" customWidth="1"/>
    <col min="6004" max="6004" width="10.140625" style="2" customWidth="1"/>
    <col min="6005" max="6005" width="10.7109375" style="2" customWidth="1"/>
    <col min="6006" max="6006" width="11.85546875" style="2" customWidth="1"/>
    <col min="6007" max="6256" width="10.140625" style="2"/>
    <col min="6257" max="6257" width="6" style="2" customWidth="1"/>
    <col min="6258" max="6258" width="44" style="2" customWidth="1"/>
    <col min="6259" max="6259" width="10.7109375" style="2" customWidth="1"/>
    <col min="6260" max="6260" width="10.140625" style="2" customWidth="1"/>
    <col min="6261" max="6261" width="10.7109375" style="2" customWidth="1"/>
    <col min="6262" max="6262" width="11.85546875" style="2" customWidth="1"/>
    <col min="6263" max="6512" width="10.140625" style="2"/>
    <col min="6513" max="6513" width="6" style="2" customWidth="1"/>
    <col min="6514" max="6514" width="44" style="2" customWidth="1"/>
    <col min="6515" max="6515" width="10.7109375" style="2" customWidth="1"/>
    <col min="6516" max="6516" width="10.140625" style="2" customWidth="1"/>
    <col min="6517" max="6517" width="10.7109375" style="2" customWidth="1"/>
    <col min="6518" max="6518" width="11.85546875" style="2" customWidth="1"/>
    <col min="6519" max="6768" width="10.140625" style="2"/>
    <col min="6769" max="6769" width="6" style="2" customWidth="1"/>
    <col min="6770" max="6770" width="44" style="2" customWidth="1"/>
    <col min="6771" max="6771" width="10.7109375" style="2" customWidth="1"/>
    <col min="6772" max="6772" width="10.140625" style="2" customWidth="1"/>
    <col min="6773" max="6773" width="10.7109375" style="2" customWidth="1"/>
    <col min="6774" max="6774" width="11.85546875" style="2" customWidth="1"/>
    <col min="6775" max="7024" width="10.140625" style="2"/>
    <col min="7025" max="7025" width="6" style="2" customWidth="1"/>
    <col min="7026" max="7026" width="44" style="2" customWidth="1"/>
    <col min="7027" max="7027" width="10.7109375" style="2" customWidth="1"/>
    <col min="7028" max="7028" width="10.140625" style="2" customWidth="1"/>
    <col min="7029" max="7029" width="10.7109375" style="2" customWidth="1"/>
    <col min="7030" max="7030" width="11.85546875" style="2" customWidth="1"/>
    <col min="7031" max="7280" width="10.140625" style="2"/>
    <col min="7281" max="7281" width="6" style="2" customWidth="1"/>
    <col min="7282" max="7282" width="44" style="2" customWidth="1"/>
    <col min="7283" max="7283" width="10.7109375" style="2" customWidth="1"/>
    <col min="7284" max="7284" width="10.140625" style="2" customWidth="1"/>
    <col min="7285" max="7285" width="10.7109375" style="2" customWidth="1"/>
    <col min="7286" max="7286" width="11.85546875" style="2" customWidth="1"/>
    <col min="7287" max="7536" width="10.140625" style="2"/>
    <col min="7537" max="7537" width="6" style="2" customWidth="1"/>
    <col min="7538" max="7538" width="44" style="2" customWidth="1"/>
    <col min="7539" max="7539" width="10.7109375" style="2" customWidth="1"/>
    <col min="7540" max="7540" width="10.140625" style="2" customWidth="1"/>
    <col min="7541" max="7541" width="10.7109375" style="2" customWidth="1"/>
    <col min="7542" max="7542" width="11.85546875" style="2" customWidth="1"/>
    <col min="7543" max="7792" width="10.140625" style="2"/>
    <col min="7793" max="7793" width="6" style="2" customWidth="1"/>
    <col min="7794" max="7794" width="44" style="2" customWidth="1"/>
    <col min="7795" max="7795" width="10.7109375" style="2" customWidth="1"/>
    <col min="7796" max="7796" width="10.140625" style="2" customWidth="1"/>
    <col min="7797" max="7797" width="10.7109375" style="2" customWidth="1"/>
    <col min="7798" max="7798" width="11.85546875" style="2" customWidth="1"/>
    <col min="7799" max="8048" width="10.140625" style="2"/>
    <col min="8049" max="8049" width="6" style="2" customWidth="1"/>
    <col min="8050" max="8050" width="44" style="2" customWidth="1"/>
    <col min="8051" max="8051" width="10.7109375" style="2" customWidth="1"/>
    <col min="8052" max="8052" width="10.140625" style="2" customWidth="1"/>
    <col min="8053" max="8053" width="10.7109375" style="2" customWidth="1"/>
    <col min="8054" max="8054" width="11.85546875" style="2" customWidth="1"/>
    <col min="8055" max="8304" width="10.140625" style="2"/>
    <col min="8305" max="8305" width="6" style="2" customWidth="1"/>
    <col min="8306" max="8306" width="44" style="2" customWidth="1"/>
    <col min="8307" max="8307" width="10.7109375" style="2" customWidth="1"/>
    <col min="8308" max="8308" width="10.140625" style="2" customWidth="1"/>
    <col min="8309" max="8309" width="10.7109375" style="2" customWidth="1"/>
    <col min="8310" max="8310" width="11.85546875" style="2" customWidth="1"/>
    <col min="8311" max="8560" width="10.140625" style="2"/>
    <col min="8561" max="8561" width="6" style="2" customWidth="1"/>
    <col min="8562" max="8562" width="44" style="2" customWidth="1"/>
    <col min="8563" max="8563" width="10.7109375" style="2" customWidth="1"/>
    <col min="8564" max="8564" width="10.140625" style="2" customWidth="1"/>
    <col min="8565" max="8565" width="10.7109375" style="2" customWidth="1"/>
    <col min="8566" max="8566" width="11.85546875" style="2" customWidth="1"/>
    <col min="8567" max="8816" width="10.140625" style="2"/>
    <col min="8817" max="8817" width="6" style="2" customWidth="1"/>
    <col min="8818" max="8818" width="44" style="2" customWidth="1"/>
    <col min="8819" max="8819" width="10.7109375" style="2" customWidth="1"/>
    <col min="8820" max="8820" width="10.140625" style="2" customWidth="1"/>
    <col min="8821" max="8821" width="10.7109375" style="2" customWidth="1"/>
    <col min="8822" max="8822" width="11.85546875" style="2" customWidth="1"/>
    <col min="8823" max="9072" width="10.140625" style="2"/>
    <col min="9073" max="9073" width="6" style="2" customWidth="1"/>
    <col min="9074" max="9074" width="44" style="2" customWidth="1"/>
    <col min="9075" max="9075" width="10.7109375" style="2" customWidth="1"/>
    <col min="9076" max="9076" width="10.140625" style="2" customWidth="1"/>
    <col min="9077" max="9077" width="10.7109375" style="2" customWidth="1"/>
    <col min="9078" max="9078" width="11.85546875" style="2" customWidth="1"/>
    <col min="9079" max="9328" width="10.140625" style="2"/>
    <col min="9329" max="9329" width="6" style="2" customWidth="1"/>
    <col min="9330" max="9330" width="44" style="2" customWidth="1"/>
    <col min="9331" max="9331" width="10.7109375" style="2" customWidth="1"/>
    <col min="9332" max="9332" width="10.140625" style="2" customWidth="1"/>
    <col min="9333" max="9333" width="10.7109375" style="2" customWidth="1"/>
    <col min="9334" max="9334" width="11.85546875" style="2" customWidth="1"/>
    <col min="9335" max="9584" width="10.140625" style="2"/>
    <col min="9585" max="9585" width="6" style="2" customWidth="1"/>
    <col min="9586" max="9586" width="44" style="2" customWidth="1"/>
    <col min="9587" max="9587" width="10.7109375" style="2" customWidth="1"/>
    <col min="9588" max="9588" width="10.140625" style="2" customWidth="1"/>
    <col min="9589" max="9589" width="10.7109375" style="2" customWidth="1"/>
    <col min="9590" max="9590" width="11.85546875" style="2" customWidth="1"/>
    <col min="9591" max="9840" width="10.140625" style="2"/>
    <col min="9841" max="9841" width="6" style="2" customWidth="1"/>
    <col min="9842" max="9842" width="44" style="2" customWidth="1"/>
    <col min="9843" max="9843" width="10.7109375" style="2" customWidth="1"/>
    <col min="9844" max="9844" width="10.140625" style="2" customWidth="1"/>
    <col min="9845" max="9845" width="10.7109375" style="2" customWidth="1"/>
    <col min="9846" max="9846" width="11.85546875" style="2" customWidth="1"/>
    <col min="9847" max="10096" width="10.140625" style="2"/>
    <col min="10097" max="10097" width="6" style="2" customWidth="1"/>
    <col min="10098" max="10098" width="44" style="2" customWidth="1"/>
    <col min="10099" max="10099" width="10.7109375" style="2" customWidth="1"/>
    <col min="10100" max="10100" width="10.140625" style="2" customWidth="1"/>
    <col min="10101" max="10101" width="10.7109375" style="2" customWidth="1"/>
    <col min="10102" max="10102" width="11.85546875" style="2" customWidth="1"/>
    <col min="10103" max="10352" width="10.140625" style="2"/>
    <col min="10353" max="10353" width="6" style="2" customWidth="1"/>
    <col min="10354" max="10354" width="44" style="2" customWidth="1"/>
    <col min="10355" max="10355" width="10.7109375" style="2" customWidth="1"/>
    <col min="10356" max="10356" width="10.140625" style="2" customWidth="1"/>
    <col min="10357" max="10357" width="10.7109375" style="2" customWidth="1"/>
    <col min="10358" max="10358" width="11.85546875" style="2" customWidth="1"/>
    <col min="10359" max="10608" width="10.140625" style="2"/>
    <col min="10609" max="10609" width="6" style="2" customWidth="1"/>
    <col min="10610" max="10610" width="44" style="2" customWidth="1"/>
    <col min="10611" max="10611" width="10.7109375" style="2" customWidth="1"/>
    <col min="10612" max="10612" width="10.140625" style="2" customWidth="1"/>
    <col min="10613" max="10613" width="10.7109375" style="2" customWidth="1"/>
    <col min="10614" max="10614" width="11.85546875" style="2" customWidth="1"/>
    <col min="10615" max="10864" width="10.140625" style="2"/>
    <col min="10865" max="10865" width="6" style="2" customWidth="1"/>
    <col min="10866" max="10866" width="44" style="2" customWidth="1"/>
    <col min="10867" max="10867" width="10.7109375" style="2" customWidth="1"/>
    <col min="10868" max="10868" width="10.140625" style="2" customWidth="1"/>
    <col min="10869" max="10869" width="10.7109375" style="2" customWidth="1"/>
    <col min="10870" max="10870" width="11.85546875" style="2" customWidth="1"/>
    <col min="10871" max="11120" width="10.140625" style="2"/>
    <col min="11121" max="11121" width="6" style="2" customWidth="1"/>
    <col min="11122" max="11122" width="44" style="2" customWidth="1"/>
    <col min="11123" max="11123" width="10.7109375" style="2" customWidth="1"/>
    <col min="11124" max="11124" width="10.140625" style="2" customWidth="1"/>
    <col min="11125" max="11125" width="10.7109375" style="2" customWidth="1"/>
    <col min="11126" max="11126" width="11.85546875" style="2" customWidth="1"/>
    <col min="11127" max="11376" width="10.140625" style="2"/>
    <col min="11377" max="11377" width="6" style="2" customWidth="1"/>
    <col min="11378" max="11378" width="44" style="2" customWidth="1"/>
    <col min="11379" max="11379" width="10.7109375" style="2" customWidth="1"/>
    <col min="11380" max="11380" width="10.140625" style="2" customWidth="1"/>
    <col min="11381" max="11381" width="10.7109375" style="2" customWidth="1"/>
    <col min="11382" max="11382" width="11.85546875" style="2" customWidth="1"/>
    <col min="11383" max="11632" width="10.140625" style="2"/>
    <col min="11633" max="11633" width="6" style="2" customWidth="1"/>
    <col min="11634" max="11634" width="44" style="2" customWidth="1"/>
    <col min="11635" max="11635" width="10.7109375" style="2" customWidth="1"/>
    <col min="11636" max="11636" width="10.140625" style="2" customWidth="1"/>
    <col min="11637" max="11637" width="10.7109375" style="2" customWidth="1"/>
    <col min="11638" max="11638" width="11.85546875" style="2" customWidth="1"/>
    <col min="11639" max="11888" width="10.140625" style="2"/>
    <col min="11889" max="11889" width="6" style="2" customWidth="1"/>
    <col min="11890" max="11890" width="44" style="2" customWidth="1"/>
    <col min="11891" max="11891" width="10.7109375" style="2" customWidth="1"/>
    <col min="11892" max="11892" width="10.140625" style="2" customWidth="1"/>
    <col min="11893" max="11893" width="10.7109375" style="2" customWidth="1"/>
    <col min="11894" max="11894" width="11.85546875" style="2" customWidth="1"/>
    <col min="11895" max="12144" width="10.140625" style="2"/>
    <col min="12145" max="12145" width="6" style="2" customWidth="1"/>
    <col min="12146" max="12146" width="44" style="2" customWidth="1"/>
    <col min="12147" max="12147" width="10.7109375" style="2" customWidth="1"/>
    <col min="12148" max="12148" width="10.140625" style="2" customWidth="1"/>
    <col min="12149" max="12149" width="10.7109375" style="2" customWidth="1"/>
    <col min="12150" max="12150" width="11.85546875" style="2" customWidth="1"/>
    <col min="12151" max="12400" width="10.140625" style="2"/>
    <col min="12401" max="12401" width="6" style="2" customWidth="1"/>
    <col min="12402" max="12402" width="44" style="2" customWidth="1"/>
    <col min="12403" max="12403" width="10.7109375" style="2" customWidth="1"/>
    <col min="12404" max="12404" width="10.140625" style="2" customWidth="1"/>
    <col min="12405" max="12405" width="10.7109375" style="2" customWidth="1"/>
    <col min="12406" max="12406" width="11.85546875" style="2" customWidth="1"/>
    <col min="12407" max="12656" width="10.140625" style="2"/>
    <col min="12657" max="12657" width="6" style="2" customWidth="1"/>
    <col min="12658" max="12658" width="44" style="2" customWidth="1"/>
    <col min="12659" max="12659" width="10.7109375" style="2" customWidth="1"/>
    <col min="12660" max="12660" width="10.140625" style="2" customWidth="1"/>
    <col min="12661" max="12661" width="10.7109375" style="2" customWidth="1"/>
    <col min="12662" max="12662" width="11.85546875" style="2" customWidth="1"/>
    <col min="12663" max="12912" width="10.140625" style="2"/>
    <col min="12913" max="12913" width="6" style="2" customWidth="1"/>
    <col min="12914" max="12914" width="44" style="2" customWidth="1"/>
    <col min="12915" max="12915" width="10.7109375" style="2" customWidth="1"/>
    <col min="12916" max="12916" width="10.140625" style="2" customWidth="1"/>
    <col min="12917" max="12917" width="10.7109375" style="2" customWidth="1"/>
    <col min="12918" max="12918" width="11.85546875" style="2" customWidth="1"/>
    <col min="12919" max="13168" width="10.140625" style="2"/>
    <col min="13169" max="13169" width="6" style="2" customWidth="1"/>
    <col min="13170" max="13170" width="44" style="2" customWidth="1"/>
    <col min="13171" max="13171" width="10.7109375" style="2" customWidth="1"/>
    <col min="13172" max="13172" width="10.140625" style="2" customWidth="1"/>
    <col min="13173" max="13173" width="10.7109375" style="2" customWidth="1"/>
    <col min="13174" max="13174" width="11.85546875" style="2" customWidth="1"/>
    <col min="13175" max="13424" width="10.140625" style="2"/>
    <col min="13425" max="13425" width="6" style="2" customWidth="1"/>
    <col min="13426" max="13426" width="44" style="2" customWidth="1"/>
    <col min="13427" max="13427" width="10.7109375" style="2" customWidth="1"/>
    <col min="13428" max="13428" width="10.140625" style="2" customWidth="1"/>
    <col min="13429" max="13429" width="10.7109375" style="2" customWidth="1"/>
    <col min="13430" max="13430" width="11.85546875" style="2" customWidth="1"/>
    <col min="13431" max="13680" width="10.140625" style="2"/>
    <col min="13681" max="13681" width="6" style="2" customWidth="1"/>
    <col min="13682" max="13682" width="44" style="2" customWidth="1"/>
    <col min="13683" max="13683" width="10.7109375" style="2" customWidth="1"/>
    <col min="13684" max="13684" width="10.140625" style="2" customWidth="1"/>
    <col min="13685" max="13685" width="10.7109375" style="2" customWidth="1"/>
    <col min="13686" max="13686" width="11.85546875" style="2" customWidth="1"/>
    <col min="13687" max="13936" width="10.140625" style="2"/>
    <col min="13937" max="13937" width="6" style="2" customWidth="1"/>
    <col min="13938" max="13938" width="44" style="2" customWidth="1"/>
    <col min="13939" max="13939" width="10.7109375" style="2" customWidth="1"/>
    <col min="13940" max="13940" width="10.140625" style="2" customWidth="1"/>
    <col min="13941" max="13941" width="10.7109375" style="2" customWidth="1"/>
    <col min="13942" max="13942" width="11.85546875" style="2" customWidth="1"/>
    <col min="13943" max="14192" width="10.140625" style="2"/>
    <col min="14193" max="14193" width="6" style="2" customWidth="1"/>
    <col min="14194" max="14194" width="44" style="2" customWidth="1"/>
    <col min="14195" max="14195" width="10.7109375" style="2" customWidth="1"/>
    <col min="14196" max="14196" width="10.140625" style="2" customWidth="1"/>
    <col min="14197" max="14197" width="10.7109375" style="2" customWidth="1"/>
    <col min="14198" max="14198" width="11.85546875" style="2" customWidth="1"/>
    <col min="14199" max="14448" width="10.140625" style="2"/>
    <col min="14449" max="14449" width="6" style="2" customWidth="1"/>
    <col min="14450" max="14450" width="44" style="2" customWidth="1"/>
    <col min="14451" max="14451" width="10.7109375" style="2" customWidth="1"/>
    <col min="14452" max="14452" width="10.140625" style="2" customWidth="1"/>
    <col min="14453" max="14453" width="10.7109375" style="2" customWidth="1"/>
    <col min="14454" max="14454" width="11.85546875" style="2" customWidth="1"/>
    <col min="14455" max="14704" width="10.140625" style="2"/>
    <col min="14705" max="14705" width="6" style="2" customWidth="1"/>
    <col min="14706" max="14706" width="44" style="2" customWidth="1"/>
    <col min="14707" max="14707" width="10.7109375" style="2" customWidth="1"/>
    <col min="14708" max="14708" width="10.140625" style="2" customWidth="1"/>
    <col min="14709" max="14709" width="10.7109375" style="2" customWidth="1"/>
    <col min="14710" max="14710" width="11.85546875" style="2" customWidth="1"/>
    <col min="14711" max="14960" width="10.140625" style="2"/>
    <col min="14961" max="14961" width="6" style="2" customWidth="1"/>
    <col min="14962" max="14962" width="44" style="2" customWidth="1"/>
    <col min="14963" max="14963" width="10.7109375" style="2" customWidth="1"/>
    <col min="14964" max="14964" width="10.140625" style="2" customWidth="1"/>
    <col min="14965" max="14965" width="10.7109375" style="2" customWidth="1"/>
    <col min="14966" max="14966" width="11.85546875" style="2" customWidth="1"/>
    <col min="14967" max="15216" width="10.140625" style="2"/>
    <col min="15217" max="15217" width="6" style="2" customWidth="1"/>
    <col min="15218" max="15218" width="44" style="2" customWidth="1"/>
    <col min="15219" max="15219" width="10.7109375" style="2" customWidth="1"/>
    <col min="15220" max="15220" width="10.140625" style="2" customWidth="1"/>
    <col min="15221" max="15221" width="10.7109375" style="2" customWidth="1"/>
    <col min="15222" max="15222" width="11.85546875" style="2" customWidth="1"/>
    <col min="15223" max="15472" width="10.140625" style="2"/>
    <col min="15473" max="15473" width="6" style="2" customWidth="1"/>
    <col min="15474" max="15474" width="44" style="2" customWidth="1"/>
    <col min="15475" max="15475" width="10.7109375" style="2" customWidth="1"/>
    <col min="15476" max="15476" width="10.140625" style="2" customWidth="1"/>
    <col min="15477" max="15477" width="10.7109375" style="2" customWidth="1"/>
    <col min="15478" max="15478" width="11.85546875" style="2" customWidth="1"/>
    <col min="15479" max="15728" width="10.140625" style="2"/>
    <col min="15729" max="15729" width="6" style="2" customWidth="1"/>
    <col min="15730" max="15730" width="44" style="2" customWidth="1"/>
    <col min="15731" max="15731" width="10.7109375" style="2" customWidth="1"/>
    <col min="15732" max="15732" width="10.140625" style="2" customWidth="1"/>
    <col min="15733" max="15733" width="10.7109375" style="2" customWidth="1"/>
    <col min="15734" max="15734" width="11.85546875" style="2" customWidth="1"/>
    <col min="15735" max="15984" width="10.140625" style="2"/>
    <col min="15985" max="15985" width="6" style="2" customWidth="1"/>
    <col min="15986" max="15986" width="44" style="2" customWidth="1"/>
    <col min="15987" max="15987" width="10.7109375" style="2" customWidth="1"/>
    <col min="15988" max="15988" width="10.140625" style="2" customWidth="1"/>
    <col min="15989" max="15989" width="10.7109375" style="2" customWidth="1"/>
    <col min="15990" max="15990" width="11.85546875" style="2" customWidth="1"/>
    <col min="15991" max="16384" width="10.140625" style="2"/>
  </cols>
  <sheetData>
    <row r="1" spans="1:6" ht="15.75" x14ac:dyDescent="0.25">
      <c r="A1" s="40" t="s">
        <v>43</v>
      </c>
      <c r="B1" s="41"/>
      <c r="C1" s="41"/>
      <c r="D1" s="41"/>
      <c r="E1" s="41"/>
      <c r="F1" s="41" t="s">
        <v>143</v>
      </c>
    </row>
    <row r="2" spans="1:6" ht="13.5" customHeight="1" x14ac:dyDescent="0.25">
      <c r="A2" s="62" t="s">
        <v>0</v>
      </c>
      <c r="B2" s="62" t="s">
        <v>44</v>
      </c>
      <c r="C2" s="63" t="s">
        <v>1</v>
      </c>
      <c r="D2" s="64" t="s">
        <v>2</v>
      </c>
      <c r="E2" s="64"/>
      <c r="F2" s="64"/>
    </row>
    <row r="3" spans="1:6" ht="15.75" customHeight="1" x14ac:dyDescent="0.25">
      <c r="A3" s="62"/>
      <c r="B3" s="62"/>
      <c r="C3" s="63"/>
      <c r="D3" s="63" t="s">
        <v>45</v>
      </c>
      <c r="E3" s="63"/>
      <c r="F3" s="63" t="s">
        <v>46</v>
      </c>
    </row>
    <row r="4" spans="1:6" ht="48" customHeight="1" x14ac:dyDescent="0.25">
      <c r="A4" s="62"/>
      <c r="B4" s="62"/>
      <c r="C4" s="63"/>
      <c r="D4" s="9" t="s">
        <v>47</v>
      </c>
      <c r="E4" s="9" t="s">
        <v>48</v>
      </c>
      <c r="F4" s="63"/>
    </row>
    <row r="5" spans="1:6" ht="15.75" x14ac:dyDescent="0.25">
      <c r="A5" s="3">
        <v>1</v>
      </c>
      <c r="B5" s="35">
        <v>2</v>
      </c>
      <c r="C5" s="37">
        <v>3</v>
      </c>
      <c r="D5" s="37">
        <v>4</v>
      </c>
      <c r="E5" s="37">
        <v>5</v>
      </c>
      <c r="F5" s="37">
        <v>6</v>
      </c>
    </row>
    <row r="6" spans="1:6" ht="15.75" x14ac:dyDescent="0.25">
      <c r="A6" s="10">
        <v>1</v>
      </c>
      <c r="B6" s="5" t="s">
        <v>49</v>
      </c>
      <c r="C6" s="33">
        <v>160</v>
      </c>
      <c r="D6" s="33">
        <v>159</v>
      </c>
      <c r="E6" s="33">
        <v>116.9</v>
      </c>
      <c r="F6" s="33">
        <v>1</v>
      </c>
    </row>
    <row r="7" spans="1:6" ht="15.75" x14ac:dyDescent="0.25">
      <c r="A7" s="10">
        <f>+A6+1</f>
        <v>2</v>
      </c>
      <c r="B7" s="5" t="s">
        <v>51</v>
      </c>
      <c r="C7" s="33">
        <v>160</v>
      </c>
      <c r="D7" s="33">
        <v>159</v>
      </c>
      <c r="E7" s="33">
        <v>116.9</v>
      </c>
      <c r="F7" s="33">
        <v>1</v>
      </c>
    </row>
    <row r="8" spans="1:6" ht="15.75" x14ac:dyDescent="0.25">
      <c r="A8" s="10">
        <f t="shared" ref="A8:A71" si="0">+A7+1</f>
        <v>3</v>
      </c>
      <c r="B8" s="36" t="s">
        <v>2</v>
      </c>
      <c r="C8" s="32">
        <v>0</v>
      </c>
      <c r="D8" s="32">
        <v>0</v>
      </c>
      <c r="E8" s="32">
        <v>0</v>
      </c>
      <c r="F8" s="32">
        <v>0</v>
      </c>
    </row>
    <row r="9" spans="1:6" ht="31.5" x14ac:dyDescent="0.25">
      <c r="A9" s="10">
        <f t="shared" si="0"/>
        <v>4</v>
      </c>
      <c r="B9" s="4" t="s">
        <v>68</v>
      </c>
      <c r="C9" s="32">
        <v>157.5</v>
      </c>
      <c r="D9" s="32">
        <v>156.5</v>
      </c>
      <c r="E9" s="32">
        <v>115</v>
      </c>
      <c r="F9" s="32">
        <v>1</v>
      </c>
    </row>
    <row r="10" spans="1:6" ht="63" x14ac:dyDescent="0.25">
      <c r="A10" s="10">
        <f t="shared" si="0"/>
        <v>5</v>
      </c>
      <c r="B10" s="4" t="s">
        <v>163</v>
      </c>
      <c r="C10" s="32">
        <v>2.5</v>
      </c>
      <c r="D10" s="32">
        <v>2.5</v>
      </c>
      <c r="E10" s="32">
        <v>1.9</v>
      </c>
      <c r="F10" s="32">
        <v>0</v>
      </c>
    </row>
    <row r="11" spans="1:6" ht="15.75" x14ac:dyDescent="0.25">
      <c r="A11" s="10">
        <f t="shared" si="0"/>
        <v>6</v>
      </c>
      <c r="B11" s="5" t="s">
        <v>3</v>
      </c>
      <c r="C11" s="33">
        <v>12187</v>
      </c>
      <c r="D11" s="33">
        <v>9316.2999999999993</v>
      </c>
      <c r="E11" s="33">
        <v>5013.1000000000004</v>
      </c>
      <c r="F11" s="33">
        <v>2870.7</v>
      </c>
    </row>
    <row r="12" spans="1:6" ht="31.5" x14ac:dyDescent="0.25">
      <c r="A12" s="10">
        <f t="shared" si="0"/>
        <v>7</v>
      </c>
      <c r="B12" s="5" t="s">
        <v>50</v>
      </c>
      <c r="C12" s="33">
        <v>113.7</v>
      </c>
      <c r="D12" s="33">
        <v>113.7</v>
      </c>
      <c r="E12" s="33">
        <v>0</v>
      </c>
      <c r="F12" s="33">
        <v>0</v>
      </c>
    </row>
    <row r="13" spans="1:6" ht="15.75" x14ac:dyDescent="0.25">
      <c r="A13" s="10">
        <f t="shared" si="0"/>
        <v>8</v>
      </c>
      <c r="B13" s="5" t="s">
        <v>51</v>
      </c>
      <c r="C13" s="33">
        <v>9752.2999999999993</v>
      </c>
      <c r="D13" s="33">
        <v>8701.9</v>
      </c>
      <c r="E13" s="33">
        <v>5008.8999999999996</v>
      </c>
      <c r="F13" s="33">
        <v>1050.4000000000001</v>
      </c>
    </row>
    <row r="14" spans="1:6" ht="15.75" x14ac:dyDescent="0.25">
      <c r="A14" s="10">
        <f t="shared" si="0"/>
        <v>9</v>
      </c>
      <c r="B14" s="36" t="s">
        <v>2</v>
      </c>
      <c r="C14" s="32">
        <v>0</v>
      </c>
      <c r="D14" s="32">
        <v>0</v>
      </c>
      <c r="E14" s="32">
        <v>0</v>
      </c>
      <c r="F14" s="32">
        <v>0</v>
      </c>
    </row>
    <row r="15" spans="1:6" ht="31.5" x14ac:dyDescent="0.25">
      <c r="A15" s="10">
        <f t="shared" si="0"/>
        <v>10</v>
      </c>
      <c r="B15" s="4" t="s">
        <v>52</v>
      </c>
      <c r="C15" s="32">
        <v>347</v>
      </c>
      <c r="D15" s="32">
        <v>347</v>
      </c>
      <c r="E15" s="32">
        <v>121.5</v>
      </c>
      <c r="F15" s="32">
        <v>0</v>
      </c>
    </row>
    <row r="16" spans="1:6" ht="31.5" x14ac:dyDescent="0.25">
      <c r="A16" s="10">
        <f t="shared" si="0"/>
        <v>11</v>
      </c>
      <c r="B16" s="4" t="s">
        <v>53</v>
      </c>
      <c r="C16" s="32">
        <v>176</v>
      </c>
      <c r="D16" s="32">
        <v>171</v>
      </c>
      <c r="E16" s="32">
        <v>115.6</v>
      </c>
      <c r="F16" s="32">
        <v>5</v>
      </c>
    </row>
    <row r="17" spans="1:6" ht="63" x14ac:dyDescent="0.25">
      <c r="A17" s="10">
        <f t="shared" si="0"/>
        <v>12</v>
      </c>
      <c r="B17" s="4" t="s">
        <v>209</v>
      </c>
      <c r="C17" s="32">
        <v>0.1</v>
      </c>
      <c r="D17" s="32">
        <v>0.1</v>
      </c>
      <c r="E17" s="32">
        <v>0.1</v>
      </c>
      <c r="F17" s="32">
        <v>0</v>
      </c>
    </row>
    <row r="18" spans="1:6" ht="47.25" x14ac:dyDescent="0.25">
      <c r="A18" s="10">
        <f t="shared" si="0"/>
        <v>13</v>
      </c>
      <c r="B18" s="4" t="s">
        <v>54</v>
      </c>
      <c r="C18" s="32">
        <v>8264.5</v>
      </c>
      <c r="D18" s="32">
        <v>7298.7</v>
      </c>
      <c r="E18" s="32">
        <v>4219.1000000000004</v>
      </c>
      <c r="F18" s="32">
        <v>965.8</v>
      </c>
    </row>
    <row r="19" spans="1:6" ht="78.75" x14ac:dyDescent="0.25">
      <c r="A19" s="10">
        <f t="shared" si="0"/>
        <v>14</v>
      </c>
      <c r="B19" s="4" t="s">
        <v>210</v>
      </c>
      <c r="C19" s="32">
        <v>4.3</v>
      </c>
      <c r="D19" s="32">
        <v>4.3</v>
      </c>
      <c r="E19" s="32">
        <v>3.3</v>
      </c>
      <c r="F19" s="32">
        <v>0</v>
      </c>
    </row>
    <row r="20" spans="1:6" ht="31.5" x14ac:dyDescent="0.25">
      <c r="A20" s="10">
        <f t="shared" si="0"/>
        <v>15</v>
      </c>
      <c r="B20" s="4" t="s">
        <v>55</v>
      </c>
      <c r="C20" s="32">
        <v>29</v>
      </c>
      <c r="D20" s="32">
        <v>29</v>
      </c>
      <c r="E20" s="32">
        <v>0</v>
      </c>
      <c r="F20" s="32">
        <v>0</v>
      </c>
    </row>
    <row r="21" spans="1:6" ht="31.5" x14ac:dyDescent="0.25">
      <c r="A21" s="10">
        <f t="shared" si="0"/>
        <v>16</v>
      </c>
      <c r="B21" s="4" t="s">
        <v>56</v>
      </c>
      <c r="C21" s="32">
        <v>133.80000000000001</v>
      </c>
      <c r="D21" s="32">
        <v>54.2</v>
      </c>
      <c r="E21" s="32">
        <v>0</v>
      </c>
      <c r="F21" s="32">
        <v>79.599999999999994</v>
      </c>
    </row>
    <row r="22" spans="1:6" ht="63" x14ac:dyDescent="0.25">
      <c r="A22" s="10">
        <f t="shared" si="0"/>
        <v>17</v>
      </c>
      <c r="B22" s="4" t="s">
        <v>163</v>
      </c>
      <c r="C22" s="32">
        <v>72.5</v>
      </c>
      <c r="D22" s="32">
        <v>72.5</v>
      </c>
      <c r="E22" s="32">
        <v>55.4</v>
      </c>
      <c r="F22" s="32">
        <v>0</v>
      </c>
    </row>
    <row r="23" spans="1:6" ht="63" x14ac:dyDescent="0.25">
      <c r="A23" s="10">
        <f t="shared" si="0"/>
        <v>18</v>
      </c>
      <c r="B23" s="4" t="s">
        <v>57</v>
      </c>
      <c r="C23" s="32">
        <v>722.1</v>
      </c>
      <c r="D23" s="32">
        <v>722.1</v>
      </c>
      <c r="E23" s="32">
        <v>491.6</v>
      </c>
      <c r="F23" s="32">
        <v>0</v>
      </c>
    </row>
    <row r="24" spans="1:6" ht="15.75" x14ac:dyDescent="0.25">
      <c r="A24" s="10">
        <f t="shared" si="0"/>
        <v>19</v>
      </c>
      <c r="B24" s="36" t="s">
        <v>2</v>
      </c>
      <c r="C24" s="32">
        <v>0</v>
      </c>
      <c r="D24" s="32">
        <v>0</v>
      </c>
      <c r="E24" s="32">
        <v>0</v>
      </c>
      <c r="F24" s="32">
        <v>0</v>
      </c>
    </row>
    <row r="25" spans="1:6" ht="31.5" x14ac:dyDescent="0.25">
      <c r="A25" s="10">
        <f t="shared" si="0"/>
        <v>20</v>
      </c>
      <c r="B25" s="4" t="s">
        <v>17</v>
      </c>
      <c r="C25" s="32">
        <v>0.6</v>
      </c>
      <c r="D25" s="32">
        <v>0.6</v>
      </c>
      <c r="E25" s="32">
        <v>0.5</v>
      </c>
      <c r="F25" s="32">
        <v>0</v>
      </c>
    </row>
    <row r="26" spans="1:6" ht="15.75" x14ac:dyDescent="0.25">
      <c r="A26" s="10">
        <f t="shared" si="0"/>
        <v>21</v>
      </c>
      <c r="B26" s="4" t="s">
        <v>18</v>
      </c>
      <c r="C26" s="32">
        <v>17.399999999999999</v>
      </c>
      <c r="D26" s="32">
        <v>17.399999999999999</v>
      </c>
      <c r="E26" s="32">
        <v>11.8</v>
      </c>
      <c r="F26" s="32">
        <v>0</v>
      </c>
    </row>
    <row r="27" spans="1:6" ht="31.5" x14ac:dyDescent="0.25">
      <c r="A27" s="10">
        <f t="shared" si="0"/>
        <v>22</v>
      </c>
      <c r="B27" s="4" t="s">
        <v>19</v>
      </c>
      <c r="C27" s="32">
        <v>9.8000000000000007</v>
      </c>
      <c r="D27" s="32">
        <v>9.8000000000000007</v>
      </c>
      <c r="E27" s="32">
        <v>7.5</v>
      </c>
      <c r="F27" s="32">
        <v>0</v>
      </c>
    </row>
    <row r="28" spans="1:6" ht="31.5" x14ac:dyDescent="0.25">
      <c r="A28" s="10">
        <f t="shared" si="0"/>
        <v>23</v>
      </c>
      <c r="B28" s="4" t="s">
        <v>136</v>
      </c>
      <c r="C28" s="32">
        <v>69.8</v>
      </c>
      <c r="D28" s="32">
        <v>69.8</v>
      </c>
      <c r="E28" s="32">
        <v>41.8</v>
      </c>
      <c r="F28" s="32">
        <v>0</v>
      </c>
    </row>
    <row r="29" spans="1:6" ht="31.5" x14ac:dyDescent="0.25">
      <c r="A29" s="10">
        <f t="shared" si="0"/>
        <v>24</v>
      </c>
      <c r="B29" s="4" t="s">
        <v>137</v>
      </c>
      <c r="C29" s="32">
        <v>31.4</v>
      </c>
      <c r="D29" s="32">
        <v>31.4</v>
      </c>
      <c r="E29" s="32">
        <v>20.7</v>
      </c>
      <c r="F29" s="32">
        <v>0</v>
      </c>
    </row>
    <row r="30" spans="1:6" ht="15.75" x14ac:dyDescent="0.25">
      <c r="A30" s="10">
        <f t="shared" si="0"/>
        <v>25</v>
      </c>
      <c r="B30" s="4" t="s">
        <v>20</v>
      </c>
      <c r="C30" s="32">
        <v>86.1</v>
      </c>
      <c r="D30" s="32">
        <v>86.1</v>
      </c>
      <c r="E30" s="32">
        <v>65.7</v>
      </c>
      <c r="F30" s="32">
        <v>0</v>
      </c>
    </row>
    <row r="31" spans="1:6" ht="47.25" x14ac:dyDescent="0.25">
      <c r="A31" s="10">
        <f t="shared" si="0"/>
        <v>26</v>
      </c>
      <c r="B31" s="4" t="s">
        <v>128</v>
      </c>
      <c r="C31" s="32">
        <v>22.3</v>
      </c>
      <c r="D31" s="32">
        <v>22.3</v>
      </c>
      <c r="E31" s="32">
        <v>17.100000000000001</v>
      </c>
      <c r="F31" s="32">
        <v>0</v>
      </c>
    </row>
    <row r="32" spans="1:6" ht="31.5" x14ac:dyDescent="0.25">
      <c r="A32" s="10">
        <f t="shared" si="0"/>
        <v>27</v>
      </c>
      <c r="B32" s="4" t="s">
        <v>22</v>
      </c>
      <c r="C32" s="32">
        <v>2.7</v>
      </c>
      <c r="D32" s="32">
        <v>2.7</v>
      </c>
      <c r="E32" s="32">
        <v>0</v>
      </c>
      <c r="F32" s="32">
        <v>0</v>
      </c>
    </row>
    <row r="33" spans="1:6" ht="15.75" x14ac:dyDescent="0.25">
      <c r="A33" s="10">
        <f t="shared" si="0"/>
        <v>28</v>
      </c>
      <c r="B33" s="4" t="s">
        <v>21</v>
      </c>
      <c r="C33" s="32">
        <v>60.8</v>
      </c>
      <c r="D33" s="32">
        <v>60.8</v>
      </c>
      <c r="E33" s="32">
        <v>33.6</v>
      </c>
      <c r="F33" s="32">
        <v>0</v>
      </c>
    </row>
    <row r="34" spans="1:6" ht="47.25" x14ac:dyDescent="0.25">
      <c r="A34" s="10">
        <f t="shared" si="0"/>
        <v>29</v>
      </c>
      <c r="B34" s="4" t="s">
        <v>138</v>
      </c>
      <c r="C34" s="32">
        <v>0.4</v>
      </c>
      <c r="D34" s="32">
        <v>0.4</v>
      </c>
      <c r="E34" s="32">
        <v>0.3</v>
      </c>
      <c r="F34" s="32">
        <v>0</v>
      </c>
    </row>
    <row r="35" spans="1:6" ht="63" x14ac:dyDescent="0.25">
      <c r="A35" s="10">
        <f t="shared" si="0"/>
        <v>30</v>
      </c>
      <c r="B35" s="4" t="s">
        <v>108</v>
      </c>
      <c r="C35" s="32">
        <v>0.7</v>
      </c>
      <c r="D35" s="32">
        <v>0.7</v>
      </c>
      <c r="E35" s="32">
        <v>0.5</v>
      </c>
      <c r="F35" s="32">
        <v>0</v>
      </c>
    </row>
    <row r="36" spans="1:6" ht="15.75" x14ac:dyDescent="0.25">
      <c r="A36" s="10">
        <f t="shared" si="0"/>
        <v>31</v>
      </c>
      <c r="B36" s="4" t="s">
        <v>58</v>
      </c>
      <c r="C36" s="32">
        <v>286.3</v>
      </c>
      <c r="D36" s="32">
        <v>286.3</v>
      </c>
      <c r="E36" s="32">
        <v>206.9</v>
      </c>
      <c r="F36" s="32">
        <v>0</v>
      </c>
    </row>
    <row r="37" spans="1:6" ht="15.75" x14ac:dyDescent="0.25">
      <c r="A37" s="10">
        <f t="shared" si="0"/>
        <v>32</v>
      </c>
      <c r="B37" s="9" t="s">
        <v>59</v>
      </c>
      <c r="C37" s="32">
        <v>13.9</v>
      </c>
      <c r="D37" s="32">
        <v>13.9</v>
      </c>
      <c r="E37" s="32">
        <v>10.4</v>
      </c>
      <c r="F37" s="32">
        <v>0</v>
      </c>
    </row>
    <row r="38" spans="1:6" ht="47.25" x14ac:dyDescent="0.25">
      <c r="A38" s="10">
        <f t="shared" si="0"/>
        <v>33</v>
      </c>
      <c r="B38" s="4" t="s">
        <v>60</v>
      </c>
      <c r="C38" s="32">
        <v>12.7</v>
      </c>
      <c r="D38" s="32">
        <v>12.7</v>
      </c>
      <c r="E38" s="32">
        <v>9.6999999999999993</v>
      </c>
      <c r="F38" s="32">
        <v>0</v>
      </c>
    </row>
    <row r="39" spans="1:6" ht="15.75" x14ac:dyDescent="0.25">
      <c r="A39" s="10">
        <f t="shared" si="0"/>
        <v>34</v>
      </c>
      <c r="B39" s="4" t="s">
        <v>61</v>
      </c>
      <c r="C39" s="32">
        <v>69.2</v>
      </c>
      <c r="D39" s="32">
        <v>69.2</v>
      </c>
      <c r="E39" s="32">
        <v>45</v>
      </c>
      <c r="F39" s="32">
        <v>0</v>
      </c>
    </row>
    <row r="40" spans="1:6" ht="31.5" x14ac:dyDescent="0.25">
      <c r="A40" s="10">
        <f t="shared" si="0"/>
        <v>35</v>
      </c>
      <c r="B40" s="4" t="s">
        <v>62</v>
      </c>
      <c r="C40" s="32">
        <v>20.100000000000001</v>
      </c>
      <c r="D40" s="32">
        <v>20.100000000000001</v>
      </c>
      <c r="E40" s="32">
        <v>7</v>
      </c>
      <c r="F40" s="32">
        <v>0</v>
      </c>
    </row>
    <row r="41" spans="1:6" ht="15.75" x14ac:dyDescent="0.25">
      <c r="A41" s="10">
        <f t="shared" si="0"/>
        <v>36</v>
      </c>
      <c r="B41" s="4" t="s">
        <v>63</v>
      </c>
      <c r="C41" s="32">
        <v>14.9</v>
      </c>
      <c r="D41" s="32">
        <v>14.9</v>
      </c>
      <c r="E41" s="32">
        <v>10.8</v>
      </c>
      <c r="F41" s="32">
        <v>0</v>
      </c>
    </row>
    <row r="42" spans="1:6" ht="31.5" x14ac:dyDescent="0.25">
      <c r="A42" s="10">
        <f t="shared" si="0"/>
        <v>37</v>
      </c>
      <c r="B42" s="4" t="s">
        <v>111</v>
      </c>
      <c r="C42" s="32">
        <v>1.8</v>
      </c>
      <c r="D42" s="32">
        <v>1.8</v>
      </c>
      <c r="E42" s="32">
        <v>1.4</v>
      </c>
      <c r="F42" s="32">
        <v>0</v>
      </c>
    </row>
    <row r="43" spans="1:6" ht="15.75" x14ac:dyDescent="0.25">
      <c r="A43" s="10">
        <f t="shared" si="0"/>
        <v>38</v>
      </c>
      <c r="B43" s="4" t="s">
        <v>29</v>
      </c>
      <c r="C43" s="32">
        <v>1.2</v>
      </c>
      <c r="D43" s="32">
        <v>1.2</v>
      </c>
      <c r="E43" s="32">
        <v>0.9</v>
      </c>
      <c r="F43" s="32">
        <v>0</v>
      </c>
    </row>
    <row r="44" spans="1:6" ht="47.25" x14ac:dyDescent="0.25">
      <c r="A44" s="10">
        <f t="shared" si="0"/>
        <v>39</v>
      </c>
      <c r="B44" s="11" t="s">
        <v>222</v>
      </c>
      <c r="C44" s="32">
        <v>3</v>
      </c>
      <c r="D44" s="32">
        <v>3</v>
      </c>
      <c r="E44" s="32">
        <v>2.2999999999999998</v>
      </c>
      <c r="F44" s="32">
        <v>0</v>
      </c>
    </row>
    <row r="45" spans="1:6" ht="31.5" x14ac:dyDescent="0.25">
      <c r="A45" s="10">
        <f t="shared" si="0"/>
        <v>40</v>
      </c>
      <c r="B45" s="4" t="s">
        <v>64</v>
      </c>
      <c r="C45" s="33">
        <v>150</v>
      </c>
      <c r="D45" s="33">
        <v>150</v>
      </c>
      <c r="E45" s="33">
        <v>0</v>
      </c>
      <c r="F45" s="33">
        <v>0</v>
      </c>
    </row>
    <row r="46" spans="1:6" ht="47.25" x14ac:dyDescent="0.25">
      <c r="A46" s="10">
        <f t="shared" si="0"/>
        <v>41</v>
      </c>
      <c r="B46" s="9" t="s">
        <v>65</v>
      </c>
      <c r="C46" s="33">
        <v>238</v>
      </c>
      <c r="D46" s="33">
        <v>238</v>
      </c>
      <c r="E46" s="33">
        <v>0</v>
      </c>
      <c r="F46" s="33">
        <v>0</v>
      </c>
    </row>
    <row r="47" spans="1:6" ht="15.75" x14ac:dyDescent="0.25">
      <c r="A47" s="10">
        <f t="shared" si="0"/>
        <v>42</v>
      </c>
      <c r="B47" s="12" t="s">
        <v>211</v>
      </c>
      <c r="C47" s="33">
        <v>112.7</v>
      </c>
      <c r="D47" s="33">
        <v>112.7</v>
      </c>
      <c r="E47" s="33">
        <v>4.2</v>
      </c>
      <c r="F47" s="33">
        <v>0</v>
      </c>
    </row>
    <row r="48" spans="1:6" ht="15.75" x14ac:dyDescent="0.25">
      <c r="A48" s="10">
        <f t="shared" si="0"/>
        <v>43</v>
      </c>
      <c r="B48" s="13" t="s">
        <v>2</v>
      </c>
      <c r="C48" s="32">
        <v>0</v>
      </c>
      <c r="D48" s="32">
        <v>0</v>
      </c>
      <c r="E48" s="32">
        <v>0</v>
      </c>
      <c r="F48" s="32">
        <v>0</v>
      </c>
    </row>
    <row r="49" spans="1:6" ht="31.5" x14ac:dyDescent="0.25">
      <c r="A49" s="10">
        <f t="shared" si="0"/>
        <v>44</v>
      </c>
      <c r="B49" s="16" t="s">
        <v>212</v>
      </c>
      <c r="C49" s="32">
        <v>112.7</v>
      </c>
      <c r="D49" s="32">
        <v>112.7</v>
      </c>
      <c r="E49" s="32">
        <v>4.2</v>
      </c>
      <c r="F49" s="32">
        <v>0</v>
      </c>
    </row>
    <row r="50" spans="1:6" ht="31.5" x14ac:dyDescent="0.25">
      <c r="A50" s="10">
        <f t="shared" si="0"/>
        <v>45</v>
      </c>
      <c r="B50" s="16" t="s">
        <v>213</v>
      </c>
      <c r="C50" s="32">
        <v>0</v>
      </c>
      <c r="D50" s="32">
        <v>0</v>
      </c>
      <c r="E50" s="32">
        <v>0</v>
      </c>
      <c r="F50" s="32">
        <v>0</v>
      </c>
    </row>
    <row r="51" spans="1:6" ht="31.5" x14ac:dyDescent="0.25">
      <c r="A51" s="10">
        <f t="shared" si="0"/>
        <v>46</v>
      </c>
      <c r="B51" s="5" t="s">
        <v>183</v>
      </c>
      <c r="C51" s="33">
        <v>38.299999999999997</v>
      </c>
      <c r="D51" s="33">
        <v>0</v>
      </c>
      <c r="E51" s="33">
        <v>0</v>
      </c>
      <c r="F51" s="33">
        <v>38.299999999999997</v>
      </c>
    </row>
    <row r="52" spans="1:6" ht="31.5" x14ac:dyDescent="0.25">
      <c r="A52" s="10">
        <f t="shared" si="0"/>
        <v>47</v>
      </c>
      <c r="B52" s="9" t="s">
        <v>233</v>
      </c>
      <c r="C52" s="33">
        <v>12</v>
      </c>
      <c r="D52" s="33">
        <v>0</v>
      </c>
      <c r="E52" s="33">
        <v>0</v>
      </c>
      <c r="F52" s="33">
        <v>12</v>
      </c>
    </row>
    <row r="53" spans="1:6" ht="15.75" x14ac:dyDescent="0.25">
      <c r="A53" s="10">
        <f t="shared" si="0"/>
        <v>48</v>
      </c>
      <c r="B53" s="8" t="s">
        <v>194</v>
      </c>
      <c r="C53" s="33">
        <v>1220</v>
      </c>
      <c r="D53" s="33">
        <v>0</v>
      </c>
      <c r="E53" s="33">
        <v>0</v>
      </c>
      <c r="F53" s="33">
        <v>1220</v>
      </c>
    </row>
    <row r="54" spans="1:6" ht="15.75" x14ac:dyDescent="0.25">
      <c r="A54" s="10">
        <f t="shared" si="0"/>
        <v>49</v>
      </c>
      <c r="B54" s="13" t="s">
        <v>2</v>
      </c>
      <c r="C54" s="32"/>
      <c r="D54" s="32"/>
      <c r="E54" s="32"/>
      <c r="F54" s="32"/>
    </row>
    <row r="55" spans="1:6" ht="31.5" x14ac:dyDescent="0.25">
      <c r="A55" s="10">
        <f t="shared" si="0"/>
        <v>50</v>
      </c>
      <c r="B55" s="9" t="s">
        <v>78</v>
      </c>
      <c r="C55" s="32">
        <v>1170</v>
      </c>
      <c r="D55" s="32">
        <v>0</v>
      </c>
      <c r="E55" s="32">
        <v>0</v>
      </c>
      <c r="F55" s="32">
        <v>1170</v>
      </c>
    </row>
    <row r="56" spans="1:6" ht="63" x14ac:dyDescent="0.25">
      <c r="A56" s="10">
        <f t="shared" si="0"/>
        <v>51</v>
      </c>
      <c r="B56" s="9" t="s">
        <v>195</v>
      </c>
      <c r="C56" s="32">
        <v>50</v>
      </c>
      <c r="D56" s="32">
        <v>0</v>
      </c>
      <c r="E56" s="32">
        <v>0</v>
      </c>
      <c r="F56" s="32">
        <v>50</v>
      </c>
    </row>
    <row r="57" spans="1:6" ht="31.5" x14ac:dyDescent="0.25">
      <c r="A57" s="10">
        <f t="shared" si="0"/>
        <v>52</v>
      </c>
      <c r="B57" s="5" t="s">
        <v>214</v>
      </c>
      <c r="C57" s="33">
        <v>550</v>
      </c>
      <c r="D57" s="33">
        <v>0</v>
      </c>
      <c r="E57" s="33">
        <v>0</v>
      </c>
      <c r="F57" s="33">
        <v>550</v>
      </c>
    </row>
    <row r="58" spans="1:6" ht="15.75" x14ac:dyDescent="0.25">
      <c r="A58" s="10">
        <f t="shared" si="0"/>
        <v>53</v>
      </c>
      <c r="B58" s="12" t="s">
        <v>67</v>
      </c>
      <c r="C58" s="33">
        <v>27217.8</v>
      </c>
      <c r="D58" s="33">
        <v>2303</v>
      </c>
      <c r="E58" s="33">
        <v>1.1000000000000001</v>
      </c>
      <c r="F58" s="33">
        <v>24914.799999999999</v>
      </c>
    </row>
    <row r="59" spans="1:6" ht="31.5" x14ac:dyDescent="0.25">
      <c r="A59" s="10">
        <f t="shared" si="0"/>
        <v>54</v>
      </c>
      <c r="B59" s="5" t="s">
        <v>50</v>
      </c>
      <c r="C59" s="33">
        <v>42.7</v>
      </c>
      <c r="D59" s="33">
        <v>42.7</v>
      </c>
      <c r="E59" s="33">
        <v>0</v>
      </c>
      <c r="F59" s="33">
        <v>0</v>
      </c>
    </row>
    <row r="60" spans="1:6" ht="31.5" x14ac:dyDescent="0.25">
      <c r="A60" s="10">
        <f t="shared" si="0"/>
        <v>55</v>
      </c>
      <c r="B60" s="12" t="s">
        <v>171</v>
      </c>
      <c r="C60" s="33">
        <v>1560.9</v>
      </c>
      <c r="D60" s="33">
        <v>1109.8</v>
      </c>
      <c r="E60" s="33">
        <v>0</v>
      </c>
      <c r="F60" s="33">
        <v>451.1</v>
      </c>
    </row>
    <row r="61" spans="1:6" ht="15.75" x14ac:dyDescent="0.25">
      <c r="A61" s="10">
        <f t="shared" si="0"/>
        <v>56</v>
      </c>
      <c r="B61" s="13" t="s">
        <v>2</v>
      </c>
      <c r="C61" s="32">
        <v>0</v>
      </c>
      <c r="D61" s="32">
        <v>0</v>
      </c>
      <c r="E61" s="32">
        <v>0</v>
      </c>
      <c r="F61" s="32">
        <v>0</v>
      </c>
    </row>
    <row r="62" spans="1:6" ht="31.5" x14ac:dyDescent="0.25">
      <c r="A62" s="10">
        <f t="shared" si="0"/>
        <v>57</v>
      </c>
      <c r="B62" s="16" t="s">
        <v>170</v>
      </c>
      <c r="C62" s="32">
        <v>678.3</v>
      </c>
      <c r="D62" s="32">
        <v>227.2</v>
      </c>
      <c r="E62" s="32">
        <v>0</v>
      </c>
      <c r="F62" s="32">
        <v>451.1</v>
      </c>
    </row>
    <row r="63" spans="1:6" ht="47.25" x14ac:dyDescent="0.25">
      <c r="A63" s="10">
        <f t="shared" si="0"/>
        <v>58</v>
      </c>
      <c r="B63" s="16" t="s">
        <v>172</v>
      </c>
      <c r="C63" s="32">
        <v>882.6</v>
      </c>
      <c r="D63" s="32">
        <v>882.6</v>
      </c>
      <c r="E63" s="32">
        <v>0</v>
      </c>
      <c r="F63" s="32">
        <v>0</v>
      </c>
    </row>
    <row r="64" spans="1:6" ht="15.75" x14ac:dyDescent="0.25">
      <c r="A64" s="10">
        <f t="shared" si="0"/>
        <v>59</v>
      </c>
      <c r="B64" s="5" t="s">
        <v>156</v>
      </c>
      <c r="C64" s="33">
        <v>407.7</v>
      </c>
      <c r="D64" s="33">
        <v>407.7</v>
      </c>
      <c r="E64" s="33">
        <v>0</v>
      </c>
      <c r="F64" s="33">
        <v>0</v>
      </c>
    </row>
    <row r="65" spans="1:6" ht="15.75" x14ac:dyDescent="0.25">
      <c r="A65" s="10">
        <f t="shared" si="0"/>
        <v>60</v>
      </c>
      <c r="B65" s="13" t="s">
        <v>2</v>
      </c>
      <c r="C65" s="32">
        <v>0</v>
      </c>
      <c r="D65" s="32">
        <v>0</v>
      </c>
      <c r="E65" s="32">
        <v>0</v>
      </c>
      <c r="F65" s="32">
        <v>0</v>
      </c>
    </row>
    <row r="66" spans="1:6" ht="31.5" x14ac:dyDescent="0.25">
      <c r="A66" s="10">
        <f t="shared" si="0"/>
        <v>61</v>
      </c>
      <c r="B66" s="4" t="s">
        <v>68</v>
      </c>
      <c r="C66" s="32">
        <v>157.80000000000001</v>
      </c>
      <c r="D66" s="32">
        <v>157.80000000000001</v>
      </c>
      <c r="E66" s="32">
        <v>0</v>
      </c>
      <c r="F66" s="32">
        <v>0</v>
      </c>
    </row>
    <row r="67" spans="1:6" ht="63" x14ac:dyDescent="0.25">
      <c r="A67" s="10">
        <f t="shared" si="0"/>
        <v>62</v>
      </c>
      <c r="B67" s="5" t="s">
        <v>69</v>
      </c>
      <c r="C67" s="32">
        <v>249.9</v>
      </c>
      <c r="D67" s="32">
        <v>249.9</v>
      </c>
      <c r="E67" s="32">
        <v>0</v>
      </c>
      <c r="F67" s="32">
        <v>0</v>
      </c>
    </row>
    <row r="68" spans="1:6" ht="15.75" x14ac:dyDescent="0.25">
      <c r="A68" s="10">
        <f t="shared" si="0"/>
        <v>63</v>
      </c>
      <c r="B68" s="13" t="s">
        <v>2</v>
      </c>
      <c r="C68" s="32">
        <v>0</v>
      </c>
      <c r="D68" s="32">
        <v>0</v>
      </c>
      <c r="E68" s="32">
        <v>0</v>
      </c>
      <c r="F68" s="32">
        <v>0</v>
      </c>
    </row>
    <row r="69" spans="1:6" ht="31.5" x14ac:dyDescent="0.25">
      <c r="A69" s="10">
        <f t="shared" si="0"/>
        <v>64</v>
      </c>
      <c r="B69" s="4" t="s">
        <v>24</v>
      </c>
      <c r="C69" s="32">
        <v>245.1</v>
      </c>
      <c r="D69" s="32">
        <v>245.1</v>
      </c>
      <c r="E69" s="32">
        <v>0</v>
      </c>
      <c r="F69" s="32">
        <v>0</v>
      </c>
    </row>
    <row r="70" spans="1:6" ht="15.75" x14ac:dyDescent="0.25">
      <c r="A70" s="10">
        <f t="shared" si="0"/>
        <v>65</v>
      </c>
      <c r="B70" s="4" t="s">
        <v>139</v>
      </c>
      <c r="C70" s="32">
        <v>4.8</v>
      </c>
      <c r="D70" s="32">
        <v>4.8</v>
      </c>
      <c r="E70" s="32">
        <v>0</v>
      </c>
      <c r="F70" s="32">
        <v>0</v>
      </c>
    </row>
    <row r="71" spans="1:6" ht="31.5" x14ac:dyDescent="0.25">
      <c r="A71" s="10">
        <f t="shared" si="0"/>
        <v>66</v>
      </c>
      <c r="B71" s="5" t="s">
        <v>234</v>
      </c>
      <c r="C71" s="33">
        <v>445.8</v>
      </c>
      <c r="D71" s="33">
        <v>355.8</v>
      </c>
      <c r="E71" s="33">
        <v>0</v>
      </c>
      <c r="F71" s="33">
        <v>90</v>
      </c>
    </row>
    <row r="72" spans="1:6" ht="15.75" x14ac:dyDescent="0.25">
      <c r="A72" s="10">
        <f t="shared" ref="A72:A135" si="1">+A71+1</f>
        <v>67</v>
      </c>
      <c r="B72" s="8" t="s">
        <v>70</v>
      </c>
      <c r="C72" s="33">
        <v>1491.3</v>
      </c>
      <c r="D72" s="33">
        <v>54.5</v>
      </c>
      <c r="E72" s="33">
        <v>0</v>
      </c>
      <c r="F72" s="33">
        <v>1436.8</v>
      </c>
    </row>
    <row r="73" spans="1:6" ht="15.75" x14ac:dyDescent="0.25">
      <c r="A73" s="10">
        <f t="shared" si="1"/>
        <v>68</v>
      </c>
      <c r="B73" s="36" t="s">
        <v>2</v>
      </c>
      <c r="C73" s="32">
        <v>0</v>
      </c>
      <c r="D73" s="32">
        <v>0</v>
      </c>
      <c r="E73" s="32">
        <v>0</v>
      </c>
      <c r="F73" s="32">
        <v>0</v>
      </c>
    </row>
    <row r="74" spans="1:6" ht="31.5" x14ac:dyDescent="0.25">
      <c r="A74" s="10">
        <f t="shared" si="1"/>
        <v>69</v>
      </c>
      <c r="B74" s="9" t="s">
        <v>132</v>
      </c>
      <c r="C74" s="32">
        <v>125.1</v>
      </c>
      <c r="D74" s="32">
        <v>16.5</v>
      </c>
      <c r="E74" s="32">
        <v>0</v>
      </c>
      <c r="F74" s="32">
        <v>108.6</v>
      </c>
    </row>
    <row r="75" spans="1:6" ht="31.5" x14ac:dyDescent="0.25">
      <c r="A75" s="10">
        <f t="shared" si="1"/>
        <v>70</v>
      </c>
      <c r="B75" s="9" t="s">
        <v>173</v>
      </c>
      <c r="C75" s="32">
        <v>1334</v>
      </c>
      <c r="D75" s="32">
        <v>38</v>
      </c>
      <c r="E75" s="32">
        <v>0</v>
      </c>
      <c r="F75" s="32">
        <v>1296</v>
      </c>
    </row>
    <row r="76" spans="1:6" ht="15.75" x14ac:dyDescent="0.25">
      <c r="A76" s="10">
        <f t="shared" si="1"/>
        <v>71</v>
      </c>
      <c r="B76" s="4" t="s">
        <v>72</v>
      </c>
      <c r="C76" s="32">
        <v>32.200000000000003</v>
      </c>
      <c r="D76" s="32">
        <v>0</v>
      </c>
      <c r="E76" s="32">
        <v>0</v>
      </c>
      <c r="F76" s="32">
        <v>32.200000000000003</v>
      </c>
    </row>
    <row r="77" spans="1:6" ht="31.5" x14ac:dyDescent="0.25">
      <c r="A77" s="10">
        <f t="shared" si="1"/>
        <v>72</v>
      </c>
      <c r="B77" s="5" t="s">
        <v>175</v>
      </c>
      <c r="C77" s="33">
        <v>3605.5</v>
      </c>
      <c r="D77" s="33">
        <v>34.5</v>
      </c>
      <c r="E77" s="33">
        <v>1.1000000000000001</v>
      </c>
      <c r="F77" s="33">
        <v>3571</v>
      </c>
    </row>
    <row r="78" spans="1:6" ht="15.75" x14ac:dyDescent="0.25">
      <c r="A78" s="10">
        <f t="shared" si="1"/>
        <v>73</v>
      </c>
      <c r="B78" s="36" t="s">
        <v>2</v>
      </c>
      <c r="C78" s="32">
        <v>0</v>
      </c>
      <c r="D78" s="32">
        <v>0</v>
      </c>
      <c r="E78" s="32">
        <v>0</v>
      </c>
      <c r="F78" s="32">
        <v>0</v>
      </c>
    </row>
    <row r="79" spans="1:6" ht="31.5" x14ac:dyDescent="0.25">
      <c r="A79" s="10">
        <f t="shared" si="1"/>
        <v>74</v>
      </c>
      <c r="B79" s="4" t="s">
        <v>174</v>
      </c>
      <c r="C79" s="32">
        <v>1616</v>
      </c>
      <c r="D79" s="32">
        <v>34.5</v>
      </c>
      <c r="E79" s="32">
        <v>1.1000000000000001</v>
      </c>
      <c r="F79" s="32">
        <v>1581.5</v>
      </c>
    </row>
    <row r="80" spans="1:6" ht="78.75" x14ac:dyDescent="0.25">
      <c r="A80" s="10">
        <f t="shared" si="1"/>
        <v>75</v>
      </c>
      <c r="B80" s="4" t="s">
        <v>196</v>
      </c>
      <c r="C80" s="32">
        <v>1989.5</v>
      </c>
      <c r="D80" s="32">
        <v>0</v>
      </c>
      <c r="E80" s="32">
        <v>0</v>
      </c>
      <c r="F80" s="32">
        <v>1989.5</v>
      </c>
    </row>
    <row r="81" spans="1:6" ht="47.25" x14ac:dyDescent="0.25">
      <c r="A81" s="10">
        <f t="shared" si="1"/>
        <v>76</v>
      </c>
      <c r="B81" s="4" t="s">
        <v>215</v>
      </c>
      <c r="C81" s="32">
        <v>0</v>
      </c>
      <c r="D81" s="32">
        <v>0</v>
      </c>
      <c r="E81" s="32">
        <v>0</v>
      </c>
      <c r="F81" s="32">
        <v>0</v>
      </c>
    </row>
    <row r="82" spans="1:6" ht="31.5" x14ac:dyDescent="0.25">
      <c r="A82" s="10">
        <f t="shared" si="1"/>
        <v>77</v>
      </c>
      <c r="B82" s="5" t="s">
        <v>151</v>
      </c>
      <c r="C82" s="33">
        <v>531.4</v>
      </c>
      <c r="D82" s="33">
        <v>0</v>
      </c>
      <c r="E82" s="33">
        <v>0</v>
      </c>
      <c r="F82" s="33">
        <v>531.4</v>
      </c>
    </row>
    <row r="83" spans="1:6" ht="15.75" x14ac:dyDescent="0.25">
      <c r="A83" s="10">
        <f t="shared" si="1"/>
        <v>78</v>
      </c>
      <c r="B83" s="36" t="s">
        <v>2</v>
      </c>
      <c r="C83" s="32"/>
      <c r="D83" s="32"/>
      <c r="E83" s="32"/>
      <c r="F83" s="32"/>
    </row>
    <row r="84" spans="1:6" ht="47.25" x14ac:dyDescent="0.25">
      <c r="A84" s="10">
        <f t="shared" si="1"/>
        <v>79</v>
      </c>
      <c r="B84" s="4" t="s">
        <v>73</v>
      </c>
      <c r="C84" s="32">
        <v>231.4</v>
      </c>
      <c r="D84" s="32">
        <v>0</v>
      </c>
      <c r="E84" s="32">
        <v>0</v>
      </c>
      <c r="F84" s="32">
        <v>231.4</v>
      </c>
    </row>
    <row r="85" spans="1:6" ht="78.75" x14ac:dyDescent="0.25">
      <c r="A85" s="10">
        <f t="shared" si="1"/>
        <v>80</v>
      </c>
      <c r="B85" s="4" t="s">
        <v>197</v>
      </c>
      <c r="C85" s="32">
        <v>300</v>
      </c>
      <c r="D85" s="32">
        <v>0</v>
      </c>
      <c r="E85" s="32">
        <v>0</v>
      </c>
      <c r="F85" s="32">
        <v>300</v>
      </c>
    </row>
    <row r="86" spans="1:6" ht="31.5" x14ac:dyDescent="0.25">
      <c r="A86" s="10">
        <f t="shared" si="1"/>
        <v>81</v>
      </c>
      <c r="B86" s="5" t="s">
        <v>157</v>
      </c>
      <c r="C86" s="33">
        <v>177.4</v>
      </c>
      <c r="D86" s="33">
        <v>155.4</v>
      </c>
      <c r="E86" s="33">
        <v>0</v>
      </c>
      <c r="F86" s="33">
        <v>22</v>
      </c>
    </row>
    <row r="87" spans="1:6" ht="31.5" x14ac:dyDescent="0.25">
      <c r="A87" s="10">
        <f t="shared" si="1"/>
        <v>82</v>
      </c>
      <c r="B87" s="5" t="s">
        <v>183</v>
      </c>
      <c r="C87" s="33">
        <v>472.7</v>
      </c>
      <c r="D87" s="33">
        <v>0</v>
      </c>
      <c r="E87" s="33">
        <v>0</v>
      </c>
      <c r="F87" s="33">
        <v>472.7</v>
      </c>
    </row>
    <row r="88" spans="1:6" ht="15.75" x14ac:dyDescent="0.25">
      <c r="A88" s="10">
        <f t="shared" si="1"/>
        <v>83</v>
      </c>
      <c r="B88" s="8" t="s">
        <v>76</v>
      </c>
      <c r="C88" s="33">
        <v>15421.4</v>
      </c>
      <c r="D88" s="33">
        <v>16</v>
      </c>
      <c r="E88" s="33">
        <v>0</v>
      </c>
      <c r="F88" s="33">
        <v>15405.4</v>
      </c>
    </row>
    <row r="89" spans="1:6" ht="15.75" x14ac:dyDescent="0.25">
      <c r="A89" s="10">
        <f t="shared" si="1"/>
        <v>84</v>
      </c>
      <c r="B89" s="36" t="s">
        <v>2</v>
      </c>
      <c r="C89" s="32">
        <v>0</v>
      </c>
      <c r="D89" s="32">
        <v>0</v>
      </c>
      <c r="E89" s="32">
        <v>0</v>
      </c>
      <c r="F89" s="32">
        <v>0</v>
      </c>
    </row>
    <row r="90" spans="1:6" ht="31.5" x14ac:dyDescent="0.25">
      <c r="A90" s="10">
        <f t="shared" si="1"/>
        <v>85</v>
      </c>
      <c r="B90" s="9" t="s">
        <v>77</v>
      </c>
      <c r="C90" s="32">
        <v>2836.4</v>
      </c>
      <c r="D90" s="32">
        <v>16</v>
      </c>
      <c r="E90" s="32">
        <v>0</v>
      </c>
      <c r="F90" s="32">
        <v>2820.4</v>
      </c>
    </row>
    <row r="91" spans="1:6" ht="31.5" x14ac:dyDescent="0.25">
      <c r="A91" s="10">
        <f t="shared" si="1"/>
        <v>86</v>
      </c>
      <c r="B91" s="9" t="s">
        <v>178</v>
      </c>
      <c r="C91" s="32">
        <v>12585</v>
      </c>
      <c r="D91" s="32">
        <v>0</v>
      </c>
      <c r="E91" s="32">
        <v>0</v>
      </c>
      <c r="F91" s="32">
        <v>12585</v>
      </c>
    </row>
    <row r="92" spans="1:6" ht="15.75" x14ac:dyDescent="0.25">
      <c r="A92" s="10">
        <f t="shared" si="1"/>
        <v>87</v>
      </c>
      <c r="B92" s="8" t="s">
        <v>179</v>
      </c>
      <c r="C92" s="33">
        <v>1999</v>
      </c>
      <c r="D92" s="33">
        <v>126.6</v>
      </c>
      <c r="E92" s="33">
        <v>0</v>
      </c>
      <c r="F92" s="33">
        <v>1872.4</v>
      </c>
    </row>
    <row r="93" spans="1:6" ht="15.75" x14ac:dyDescent="0.25">
      <c r="A93" s="10">
        <f t="shared" si="1"/>
        <v>88</v>
      </c>
      <c r="B93" s="36" t="s">
        <v>2</v>
      </c>
      <c r="C93" s="32">
        <v>0</v>
      </c>
      <c r="D93" s="32">
        <v>0</v>
      </c>
      <c r="E93" s="32">
        <v>0</v>
      </c>
      <c r="F93" s="32">
        <v>0</v>
      </c>
    </row>
    <row r="94" spans="1:6" ht="31.5" x14ac:dyDescent="0.25">
      <c r="A94" s="10">
        <f t="shared" si="1"/>
        <v>89</v>
      </c>
      <c r="B94" s="9" t="s">
        <v>78</v>
      </c>
      <c r="C94" s="32">
        <v>334.9</v>
      </c>
      <c r="D94" s="32">
        <v>126.6</v>
      </c>
      <c r="E94" s="32">
        <v>0</v>
      </c>
      <c r="F94" s="32">
        <v>208.3</v>
      </c>
    </row>
    <row r="95" spans="1:6" ht="31.5" x14ac:dyDescent="0.25">
      <c r="A95" s="10">
        <f t="shared" si="1"/>
        <v>90</v>
      </c>
      <c r="B95" s="9" t="s">
        <v>167</v>
      </c>
      <c r="C95" s="32">
        <v>1664.1</v>
      </c>
      <c r="D95" s="32">
        <v>0</v>
      </c>
      <c r="E95" s="32">
        <v>0</v>
      </c>
      <c r="F95" s="32">
        <v>1664.1</v>
      </c>
    </row>
    <row r="96" spans="1:6" ht="15.75" x14ac:dyDescent="0.25">
      <c r="A96" s="10">
        <f t="shared" si="1"/>
        <v>91</v>
      </c>
      <c r="B96" s="8" t="s">
        <v>97</v>
      </c>
      <c r="C96" s="33">
        <v>1062</v>
      </c>
      <c r="D96" s="33">
        <v>0</v>
      </c>
      <c r="E96" s="33">
        <v>0</v>
      </c>
      <c r="F96" s="33">
        <v>1062</v>
      </c>
    </row>
    <row r="97" spans="1:6" ht="15.75" x14ac:dyDescent="0.25">
      <c r="A97" s="10">
        <f t="shared" si="1"/>
        <v>92</v>
      </c>
      <c r="B97" s="36" t="s">
        <v>2</v>
      </c>
      <c r="C97" s="32"/>
      <c r="D97" s="32"/>
      <c r="E97" s="32"/>
      <c r="F97" s="32"/>
    </row>
    <row r="98" spans="1:6" ht="31.5" x14ac:dyDescent="0.25">
      <c r="A98" s="10">
        <f t="shared" si="1"/>
        <v>93</v>
      </c>
      <c r="B98" s="9" t="s">
        <v>192</v>
      </c>
      <c r="C98" s="32">
        <v>470</v>
      </c>
      <c r="D98" s="32">
        <v>0</v>
      </c>
      <c r="E98" s="32">
        <v>0</v>
      </c>
      <c r="F98" s="32">
        <v>470</v>
      </c>
    </row>
    <row r="99" spans="1:6" ht="63" x14ac:dyDescent="0.25">
      <c r="A99" s="10">
        <f t="shared" si="1"/>
        <v>94</v>
      </c>
      <c r="B99" s="9" t="s">
        <v>193</v>
      </c>
      <c r="C99" s="32">
        <v>592</v>
      </c>
      <c r="D99" s="32">
        <v>0</v>
      </c>
      <c r="E99" s="32">
        <v>0</v>
      </c>
      <c r="F99" s="32">
        <v>592</v>
      </c>
    </row>
    <row r="100" spans="1:6" ht="15.75" x14ac:dyDescent="0.25">
      <c r="A100" s="10">
        <f t="shared" si="1"/>
        <v>95</v>
      </c>
      <c r="B100" s="5" t="s">
        <v>79</v>
      </c>
      <c r="C100" s="33">
        <v>1324</v>
      </c>
      <c r="D100" s="33">
        <v>286.8</v>
      </c>
      <c r="E100" s="33">
        <v>0</v>
      </c>
      <c r="F100" s="33">
        <v>1037.2</v>
      </c>
    </row>
    <row r="101" spans="1:6" ht="15.75" x14ac:dyDescent="0.25">
      <c r="A101" s="10">
        <f t="shared" si="1"/>
        <v>96</v>
      </c>
      <c r="B101" s="5" t="s">
        <v>146</v>
      </c>
      <c r="C101" s="33">
        <v>1237</v>
      </c>
      <c r="D101" s="33">
        <v>249.8</v>
      </c>
      <c r="E101" s="33">
        <v>0</v>
      </c>
      <c r="F101" s="33">
        <v>987.2</v>
      </c>
    </row>
    <row r="102" spans="1:6" ht="15.75" x14ac:dyDescent="0.25">
      <c r="A102" s="10">
        <f t="shared" si="1"/>
        <v>97</v>
      </c>
      <c r="B102" s="36" t="s">
        <v>2</v>
      </c>
      <c r="C102" s="32">
        <v>0</v>
      </c>
      <c r="D102" s="32">
        <v>0</v>
      </c>
      <c r="E102" s="32">
        <v>0</v>
      </c>
      <c r="F102" s="32">
        <v>0</v>
      </c>
    </row>
    <row r="103" spans="1:6" ht="31.5" x14ac:dyDescent="0.25">
      <c r="A103" s="10">
        <f t="shared" si="1"/>
        <v>98</v>
      </c>
      <c r="B103" s="4" t="s">
        <v>176</v>
      </c>
      <c r="C103" s="32">
        <v>1165.3</v>
      </c>
      <c r="D103" s="32">
        <v>178.1</v>
      </c>
      <c r="E103" s="32">
        <v>0</v>
      </c>
      <c r="F103" s="32">
        <v>987.2</v>
      </c>
    </row>
    <row r="104" spans="1:6" ht="31.5" x14ac:dyDescent="0.25">
      <c r="A104" s="10">
        <f t="shared" si="1"/>
        <v>99</v>
      </c>
      <c r="B104" s="4" t="s">
        <v>177</v>
      </c>
      <c r="C104" s="32">
        <v>71.7</v>
      </c>
      <c r="D104" s="32">
        <v>71.7</v>
      </c>
      <c r="E104" s="32">
        <v>0</v>
      </c>
      <c r="F104" s="32">
        <v>0</v>
      </c>
    </row>
    <row r="105" spans="1:6" ht="15.75" x14ac:dyDescent="0.25">
      <c r="A105" s="10">
        <f t="shared" si="1"/>
        <v>100</v>
      </c>
      <c r="B105" s="8" t="s">
        <v>80</v>
      </c>
      <c r="C105" s="33">
        <v>50</v>
      </c>
      <c r="D105" s="33">
        <v>0</v>
      </c>
      <c r="E105" s="33">
        <v>0</v>
      </c>
      <c r="F105" s="33">
        <v>50</v>
      </c>
    </row>
    <row r="106" spans="1:6" ht="15.75" x14ac:dyDescent="0.25">
      <c r="A106" s="10">
        <f t="shared" si="1"/>
        <v>101</v>
      </c>
      <c r="B106" s="36" t="s">
        <v>2</v>
      </c>
      <c r="C106" s="32">
        <v>0</v>
      </c>
      <c r="D106" s="32">
        <v>0</v>
      </c>
      <c r="E106" s="32">
        <v>0</v>
      </c>
      <c r="F106" s="32">
        <v>0</v>
      </c>
    </row>
    <row r="107" spans="1:6" ht="15.75" x14ac:dyDescent="0.25">
      <c r="A107" s="10">
        <f t="shared" si="1"/>
        <v>102</v>
      </c>
      <c r="B107" s="4" t="s">
        <v>72</v>
      </c>
      <c r="C107" s="32">
        <v>50</v>
      </c>
      <c r="D107" s="32">
        <v>0</v>
      </c>
      <c r="E107" s="32">
        <v>0</v>
      </c>
      <c r="F107" s="32">
        <v>50</v>
      </c>
    </row>
    <row r="108" spans="1:6" ht="31.5" x14ac:dyDescent="0.25">
      <c r="A108" s="10">
        <f t="shared" si="1"/>
        <v>103</v>
      </c>
      <c r="B108" s="5" t="s">
        <v>157</v>
      </c>
      <c r="C108" s="33">
        <v>37</v>
      </c>
      <c r="D108" s="33">
        <v>37</v>
      </c>
      <c r="E108" s="33">
        <v>0</v>
      </c>
      <c r="F108" s="33">
        <v>0</v>
      </c>
    </row>
    <row r="109" spans="1:6" ht="15.75" x14ac:dyDescent="0.25">
      <c r="A109" s="10">
        <f t="shared" si="1"/>
        <v>104</v>
      </c>
      <c r="B109" s="5" t="s">
        <v>4</v>
      </c>
      <c r="C109" s="33">
        <v>31413.4</v>
      </c>
      <c r="D109" s="33">
        <v>24595.599999999999</v>
      </c>
      <c r="E109" s="33">
        <v>347</v>
      </c>
      <c r="F109" s="33">
        <v>6817.8</v>
      </c>
    </row>
    <row r="110" spans="1:6" ht="15.75" x14ac:dyDescent="0.25">
      <c r="A110" s="10">
        <f t="shared" si="1"/>
        <v>105</v>
      </c>
      <c r="B110" s="8" t="s">
        <v>80</v>
      </c>
      <c r="C110" s="33">
        <v>5125.3</v>
      </c>
      <c r="D110" s="33">
        <v>5122.8</v>
      </c>
      <c r="E110" s="33">
        <v>6.6</v>
      </c>
      <c r="F110" s="33">
        <v>2.5</v>
      </c>
    </row>
    <row r="111" spans="1:6" ht="15.75" x14ac:dyDescent="0.25">
      <c r="A111" s="10">
        <f t="shared" si="1"/>
        <v>106</v>
      </c>
      <c r="B111" s="36" t="s">
        <v>2</v>
      </c>
      <c r="C111" s="32">
        <v>0</v>
      </c>
      <c r="D111" s="32">
        <v>0</v>
      </c>
      <c r="E111" s="32">
        <v>0</v>
      </c>
      <c r="F111" s="32">
        <v>0</v>
      </c>
    </row>
    <row r="112" spans="1:6" ht="31.5" x14ac:dyDescent="0.25">
      <c r="A112" s="10">
        <f t="shared" si="1"/>
        <v>107</v>
      </c>
      <c r="B112" s="9" t="s">
        <v>71</v>
      </c>
      <c r="C112" s="32">
        <v>4711.1000000000004</v>
      </c>
      <c r="D112" s="32">
        <v>4711.1000000000004</v>
      </c>
      <c r="E112" s="32">
        <v>6.6</v>
      </c>
      <c r="F112" s="32">
        <v>0</v>
      </c>
    </row>
    <row r="113" spans="1:6" ht="63" x14ac:dyDescent="0.25">
      <c r="A113" s="10">
        <f t="shared" si="1"/>
        <v>108</v>
      </c>
      <c r="B113" s="9" t="s">
        <v>141</v>
      </c>
      <c r="C113" s="32">
        <v>60</v>
      </c>
      <c r="D113" s="32">
        <v>60</v>
      </c>
      <c r="E113" s="32">
        <v>0</v>
      </c>
      <c r="F113" s="32">
        <v>0</v>
      </c>
    </row>
    <row r="114" spans="1:6" ht="15.75" x14ac:dyDescent="0.25">
      <c r="A114" s="10">
        <f t="shared" si="1"/>
        <v>109</v>
      </c>
      <c r="B114" s="4" t="s">
        <v>72</v>
      </c>
      <c r="C114" s="32">
        <v>354.2</v>
      </c>
      <c r="D114" s="32">
        <v>351.7</v>
      </c>
      <c r="E114" s="32">
        <v>0</v>
      </c>
      <c r="F114" s="32">
        <v>2.5</v>
      </c>
    </row>
    <row r="115" spans="1:6" ht="31.5" x14ac:dyDescent="0.25">
      <c r="A115" s="10">
        <f t="shared" si="1"/>
        <v>110</v>
      </c>
      <c r="B115" s="5" t="s">
        <v>107</v>
      </c>
      <c r="C115" s="33">
        <v>9528.5</v>
      </c>
      <c r="D115" s="33">
        <v>8089.7</v>
      </c>
      <c r="E115" s="33">
        <v>0</v>
      </c>
      <c r="F115" s="33">
        <v>1438.8</v>
      </c>
    </row>
    <row r="116" spans="1:6" ht="15.75" x14ac:dyDescent="0.25">
      <c r="A116" s="10">
        <f t="shared" si="1"/>
        <v>111</v>
      </c>
      <c r="B116" s="36" t="s">
        <v>2</v>
      </c>
      <c r="C116" s="32"/>
      <c r="D116" s="32"/>
      <c r="E116" s="32"/>
      <c r="F116" s="32"/>
    </row>
    <row r="117" spans="1:6" ht="31.5" x14ac:dyDescent="0.25">
      <c r="A117" s="10">
        <f t="shared" si="1"/>
        <v>112</v>
      </c>
      <c r="B117" s="4" t="s">
        <v>174</v>
      </c>
      <c r="C117" s="32">
        <v>7983.5</v>
      </c>
      <c r="D117" s="32">
        <v>6544.7</v>
      </c>
      <c r="E117" s="32">
        <v>0</v>
      </c>
      <c r="F117" s="32">
        <v>1438.8</v>
      </c>
    </row>
    <row r="118" spans="1:6" ht="78.75" x14ac:dyDescent="0.25">
      <c r="A118" s="10">
        <f t="shared" si="1"/>
        <v>113</v>
      </c>
      <c r="B118" s="4" t="s">
        <v>196</v>
      </c>
      <c r="C118" s="32">
        <v>1545</v>
      </c>
      <c r="D118" s="32">
        <v>1545</v>
      </c>
      <c r="E118" s="32">
        <v>0</v>
      </c>
      <c r="F118" s="32">
        <v>0</v>
      </c>
    </row>
    <row r="119" spans="1:6" ht="31.5" x14ac:dyDescent="0.25">
      <c r="A119" s="10">
        <f t="shared" si="1"/>
        <v>114</v>
      </c>
      <c r="B119" s="5" t="s">
        <v>81</v>
      </c>
      <c r="C119" s="33">
        <v>10044.799999999999</v>
      </c>
      <c r="D119" s="33">
        <v>6388.1</v>
      </c>
      <c r="E119" s="33">
        <v>340.4</v>
      </c>
      <c r="F119" s="33">
        <v>3656.7</v>
      </c>
    </row>
    <row r="120" spans="1:6" ht="15.75" x14ac:dyDescent="0.25">
      <c r="A120" s="10">
        <f t="shared" si="1"/>
        <v>115</v>
      </c>
      <c r="B120" s="36" t="s">
        <v>2</v>
      </c>
      <c r="C120" s="32">
        <v>0</v>
      </c>
      <c r="D120" s="32">
        <v>0</v>
      </c>
      <c r="E120" s="32">
        <v>0</v>
      </c>
      <c r="F120" s="32">
        <v>0</v>
      </c>
    </row>
    <row r="121" spans="1:6" ht="47.25" x14ac:dyDescent="0.25">
      <c r="A121" s="10">
        <f t="shared" si="1"/>
        <v>116</v>
      </c>
      <c r="B121" s="9" t="s">
        <v>73</v>
      </c>
      <c r="C121" s="32">
        <v>10006.700000000001</v>
      </c>
      <c r="D121" s="32">
        <v>6350</v>
      </c>
      <c r="E121" s="32">
        <v>324.39999999999998</v>
      </c>
      <c r="F121" s="32">
        <v>3656.7</v>
      </c>
    </row>
    <row r="122" spans="1:6" ht="78.75" x14ac:dyDescent="0.25">
      <c r="A122" s="10">
        <f t="shared" si="1"/>
        <v>117</v>
      </c>
      <c r="B122" s="9" t="s">
        <v>216</v>
      </c>
      <c r="C122" s="32">
        <v>4.5999999999999996</v>
      </c>
      <c r="D122" s="32">
        <v>4.5999999999999996</v>
      </c>
      <c r="E122" s="32">
        <v>3.5</v>
      </c>
      <c r="F122" s="32">
        <v>0</v>
      </c>
    </row>
    <row r="123" spans="1:6" ht="47.25" x14ac:dyDescent="0.25">
      <c r="A123" s="10">
        <f t="shared" si="1"/>
        <v>118</v>
      </c>
      <c r="B123" s="4" t="s">
        <v>82</v>
      </c>
      <c r="C123" s="32">
        <v>33.5</v>
      </c>
      <c r="D123" s="32">
        <v>33.5</v>
      </c>
      <c r="E123" s="32">
        <v>12.5</v>
      </c>
      <c r="F123" s="32">
        <v>0</v>
      </c>
    </row>
    <row r="124" spans="1:6" ht="31.5" x14ac:dyDescent="0.25">
      <c r="A124" s="10">
        <f t="shared" si="1"/>
        <v>119</v>
      </c>
      <c r="B124" s="5" t="s">
        <v>157</v>
      </c>
      <c r="C124" s="33">
        <v>136.5</v>
      </c>
      <c r="D124" s="33">
        <v>136.5</v>
      </c>
      <c r="E124" s="33">
        <v>0</v>
      </c>
      <c r="F124" s="33">
        <v>0</v>
      </c>
    </row>
    <row r="125" spans="1:6" ht="15.75" x14ac:dyDescent="0.25">
      <c r="A125" s="10">
        <f t="shared" si="1"/>
        <v>120</v>
      </c>
      <c r="B125" s="5" t="s">
        <v>74</v>
      </c>
      <c r="C125" s="33">
        <v>5659.6</v>
      </c>
      <c r="D125" s="33">
        <v>4434.7</v>
      </c>
      <c r="E125" s="33">
        <v>0</v>
      </c>
      <c r="F125" s="33">
        <v>1224.9000000000001</v>
      </c>
    </row>
    <row r="126" spans="1:6" ht="15.75" x14ac:dyDescent="0.25">
      <c r="A126" s="10">
        <f t="shared" si="1"/>
        <v>121</v>
      </c>
      <c r="B126" s="36" t="s">
        <v>2</v>
      </c>
      <c r="C126" s="32">
        <v>0</v>
      </c>
      <c r="D126" s="32">
        <v>0</v>
      </c>
      <c r="E126" s="32">
        <v>0</v>
      </c>
      <c r="F126" s="32">
        <v>0</v>
      </c>
    </row>
    <row r="127" spans="1:6" ht="31.5" x14ac:dyDescent="0.25">
      <c r="A127" s="10">
        <f t="shared" si="1"/>
        <v>122</v>
      </c>
      <c r="B127" s="4" t="s">
        <v>75</v>
      </c>
      <c r="C127" s="32">
        <v>5492.2</v>
      </c>
      <c r="D127" s="32">
        <v>4427.3</v>
      </c>
      <c r="E127" s="32">
        <v>0</v>
      </c>
      <c r="F127" s="32">
        <v>1064.9000000000001</v>
      </c>
    </row>
    <row r="128" spans="1:6" ht="63" x14ac:dyDescent="0.25">
      <c r="A128" s="10">
        <f t="shared" si="1"/>
        <v>123</v>
      </c>
      <c r="B128" s="4" t="s">
        <v>235</v>
      </c>
      <c r="C128" s="32">
        <v>160</v>
      </c>
      <c r="D128" s="32">
        <v>0</v>
      </c>
      <c r="E128" s="32">
        <v>0</v>
      </c>
      <c r="F128" s="32">
        <v>160</v>
      </c>
    </row>
    <row r="129" spans="1:6" ht="47.25" x14ac:dyDescent="0.25">
      <c r="A129" s="10">
        <f t="shared" si="1"/>
        <v>124</v>
      </c>
      <c r="B129" s="11" t="s">
        <v>83</v>
      </c>
      <c r="C129" s="32">
        <v>7.4</v>
      </c>
      <c r="D129" s="32">
        <v>7.4</v>
      </c>
      <c r="E129" s="32">
        <v>0</v>
      </c>
      <c r="F129" s="32">
        <v>0</v>
      </c>
    </row>
    <row r="130" spans="1:6" ht="31.5" x14ac:dyDescent="0.25">
      <c r="A130" s="10">
        <f t="shared" si="1"/>
        <v>125</v>
      </c>
      <c r="B130" s="9" t="s">
        <v>133</v>
      </c>
      <c r="C130" s="33">
        <v>167.9</v>
      </c>
      <c r="D130" s="33">
        <v>167.9</v>
      </c>
      <c r="E130" s="33">
        <v>0</v>
      </c>
      <c r="F130" s="33">
        <v>0</v>
      </c>
    </row>
    <row r="131" spans="1:6" ht="31.5" x14ac:dyDescent="0.25">
      <c r="A131" s="10">
        <f t="shared" si="1"/>
        <v>126</v>
      </c>
      <c r="B131" s="5" t="s">
        <v>66</v>
      </c>
      <c r="C131" s="33">
        <v>570.6</v>
      </c>
      <c r="D131" s="33">
        <v>215.9</v>
      </c>
      <c r="E131" s="33">
        <v>0</v>
      </c>
      <c r="F131" s="33">
        <v>354.7</v>
      </c>
    </row>
    <row r="132" spans="1:6" ht="31.5" x14ac:dyDescent="0.25">
      <c r="A132" s="10">
        <f t="shared" si="1"/>
        <v>127</v>
      </c>
      <c r="B132" s="4" t="s">
        <v>161</v>
      </c>
      <c r="C132" s="33">
        <v>180.2</v>
      </c>
      <c r="D132" s="33">
        <v>40</v>
      </c>
      <c r="E132" s="33">
        <v>0</v>
      </c>
      <c r="F132" s="33">
        <v>140.19999999999999</v>
      </c>
    </row>
    <row r="133" spans="1:6" ht="15.75" x14ac:dyDescent="0.25">
      <c r="A133" s="10">
        <f t="shared" si="1"/>
        <v>128</v>
      </c>
      <c r="B133" s="5" t="s">
        <v>5</v>
      </c>
      <c r="C133" s="33">
        <v>81483</v>
      </c>
      <c r="D133" s="33">
        <v>80458.8</v>
      </c>
      <c r="E133" s="33">
        <v>47993.7</v>
      </c>
      <c r="F133" s="33">
        <v>1024.2</v>
      </c>
    </row>
    <row r="134" spans="1:6" ht="15.75" x14ac:dyDescent="0.25">
      <c r="A134" s="10">
        <f t="shared" si="1"/>
        <v>129</v>
      </c>
      <c r="B134" s="5" t="s">
        <v>159</v>
      </c>
      <c r="C134" s="33">
        <v>7380.3</v>
      </c>
      <c r="D134" s="33">
        <v>6915</v>
      </c>
      <c r="E134" s="33">
        <v>1982.4</v>
      </c>
      <c r="F134" s="33">
        <v>465.3</v>
      </c>
    </row>
    <row r="135" spans="1:6" ht="15.75" x14ac:dyDescent="0.25">
      <c r="A135" s="10">
        <f t="shared" si="1"/>
        <v>130</v>
      </c>
      <c r="B135" s="36" t="s">
        <v>2</v>
      </c>
      <c r="C135" s="32">
        <v>0</v>
      </c>
      <c r="D135" s="32">
        <v>0</v>
      </c>
      <c r="E135" s="32">
        <v>0</v>
      </c>
      <c r="F135" s="32">
        <v>0</v>
      </c>
    </row>
    <row r="136" spans="1:6" ht="31.5" x14ac:dyDescent="0.25">
      <c r="A136" s="10">
        <f t="shared" ref="A136:A186" si="2">+A135+1</f>
        <v>131</v>
      </c>
      <c r="B136" s="4" t="s">
        <v>158</v>
      </c>
      <c r="C136" s="32">
        <v>6966.2</v>
      </c>
      <c r="D136" s="32">
        <v>6508.6</v>
      </c>
      <c r="E136" s="32">
        <v>1960.3</v>
      </c>
      <c r="F136" s="32">
        <v>457.6</v>
      </c>
    </row>
    <row r="137" spans="1:6" ht="63" x14ac:dyDescent="0.25">
      <c r="A137" s="10">
        <f t="shared" si="2"/>
        <v>132</v>
      </c>
      <c r="B137" s="4" t="s">
        <v>217</v>
      </c>
      <c r="C137" s="32">
        <v>14</v>
      </c>
      <c r="D137" s="32">
        <v>14</v>
      </c>
      <c r="E137" s="32">
        <v>10.7</v>
      </c>
      <c r="F137" s="32">
        <v>0</v>
      </c>
    </row>
    <row r="138" spans="1:6" ht="31.5" x14ac:dyDescent="0.25">
      <c r="A138" s="10">
        <f t="shared" si="2"/>
        <v>133</v>
      </c>
      <c r="B138" s="4" t="s">
        <v>160</v>
      </c>
      <c r="C138" s="32">
        <v>400.1</v>
      </c>
      <c r="D138" s="32">
        <v>392.4</v>
      </c>
      <c r="E138" s="32">
        <v>11.4</v>
      </c>
      <c r="F138" s="32">
        <v>7.7</v>
      </c>
    </row>
    <row r="139" spans="1:6" ht="15.75" x14ac:dyDescent="0.25">
      <c r="A139" s="10">
        <f t="shared" si="2"/>
        <v>134</v>
      </c>
      <c r="B139" s="5" t="s">
        <v>84</v>
      </c>
      <c r="C139" s="33">
        <v>67563.7</v>
      </c>
      <c r="D139" s="33">
        <v>67270.8</v>
      </c>
      <c r="E139" s="33">
        <v>43896.4</v>
      </c>
      <c r="F139" s="33">
        <v>292.89999999999998</v>
      </c>
    </row>
    <row r="140" spans="1:6" ht="15.75" x14ac:dyDescent="0.25">
      <c r="A140" s="10">
        <f t="shared" si="2"/>
        <v>135</v>
      </c>
      <c r="B140" s="36" t="s">
        <v>2</v>
      </c>
      <c r="C140" s="32">
        <v>0</v>
      </c>
      <c r="D140" s="32">
        <v>0</v>
      </c>
      <c r="E140" s="32">
        <v>0</v>
      </c>
      <c r="F140" s="32">
        <v>0</v>
      </c>
    </row>
    <row r="141" spans="1:6" ht="31.5" x14ac:dyDescent="0.25">
      <c r="A141" s="10">
        <f t="shared" si="2"/>
        <v>136</v>
      </c>
      <c r="B141" s="9" t="s">
        <v>85</v>
      </c>
      <c r="C141" s="32">
        <v>25365.1</v>
      </c>
      <c r="D141" s="32">
        <v>25195.8</v>
      </c>
      <c r="E141" s="32">
        <v>16355.6</v>
      </c>
      <c r="F141" s="32">
        <v>169.3</v>
      </c>
    </row>
    <row r="142" spans="1:6" ht="63" x14ac:dyDescent="0.25">
      <c r="A142" s="10">
        <f t="shared" si="2"/>
        <v>137</v>
      </c>
      <c r="B142" s="9" t="s">
        <v>218</v>
      </c>
      <c r="C142" s="32">
        <v>420.4</v>
      </c>
      <c r="D142" s="32">
        <v>420.4</v>
      </c>
      <c r="E142" s="32">
        <v>321.60000000000002</v>
      </c>
      <c r="F142" s="32">
        <v>0</v>
      </c>
    </row>
    <row r="143" spans="1:6" ht="31.5" x14ac:dyDescent="0.25">
      <c r="A143" s="10">
        <f t="shared" si="2"/>
        <v>138</v>
      </c>
      <c r="B143" s="4" t="s">
        <v>87</v>
      </c>
      <c r="C143" s="32">
        <v>5433.4</v>
      </c>
      <c r="D143" s="32">
        <v>5372.1</v>
      </c>
      <c r="E143" s="32">
        <v>965</v>
      </c>
      <c r="F143" s="32">
        <v>61.3</v>
      </c>
    </row>
    <row r="144" spans="1:6" ht="47.25" x14ac:dyDescent="0.25">
      <c r="A144" s="10">
        <f t="shared" si="2"/>
        <v>139</v>
      </c>
      <c r="B144" s="4" t="s">
        <v>140</v>
      </c>
      <c r="C144" s="32">
        <v>33768.5</v>
      </c>
      <c r="D144" s="32">
        <v>33706.199999999997</v>
      </c>
      <c r="E144" s="32">
        <v>24908.3</v>
      </c>
      <c r="F144" s="32">
        <v>62.3</v>
      </c>
    </row>
    <row r="145" spans="1:6" ht="47.25" x14ac:dyDescent="0.25">
      <c r="A145" s="10">
        <f t="shared" si="2"/>
        <v>140</v>
      </c>
      <c r="B145" s="4" t="s">
        <v>191</v>
      </c>
      <c r="C145" s="32">
        <v>863.2</v>
      </c>
      <c r="D145" s="32">
        <v>863.2</v>
      </c>
      <c r="E145" s="32">
        <v>659.2</v>
      </c>
      <c r="F145" s="32">
        <v>0</v>
      </c>
    </row>
    <row r="146" spans="1:6" ht="31.5" x14ac:dyDescent="0.25">
      <c r="A146" s="10">
        <f t="shared" si="2"/>
        <v>141</v>
      </c>
      <c r="B146" s="4" t="s">
        <v>166</v>
      </c>
      <c r="C146" s="32">
        <v>238</v>
      </c>
      <c r="D146" s="32">
        <v>238</v>
      </c>
      <c r="E146" s="32">
        <v>0</v>
      </c>
      <c r="F146" s="32">
        <v>0</v>
      </c>
    </row>
    <row r="147" spans="1:6" ht="31.5" x14ac:dyDescent="0.25">
      <c r="A147" s="10">
        <f t="shared" si="2"/>
        <v>142</v>
      </c>
      <c r="B147" s="4" t="s">
        <v>165</v>
      </c>
      <c r="C147" s="32">
        <v>431</v>
      </c>
      <c r="D147" s="32">
        <v>431</v>
      </c>
      <c r="E147" s="32">
        <v>0</v>
      </c>
      <c r="F147" s="32">
        <v>0</v>
      </c>
    </row>
    <row r="148" spans="1:6" ht="63" x14ac:dyDescent="0.25">
      <c r="A148" s="10">
        <f t="shared" si="2"/>
        <v>143</v>
      </c>
      <c r="B148" s="4" t="s">
        <v>219</v>
      </c>
      <c r="C148" s="32">
        <v>219.8</v>
      </c>
      <c r="D148" s="32">
        <v>219.8</v>
      </c>
      <c r="E148" s="32">
        <v>167.9</v>
      </c>
      <c r="F148" s="32">
        <v>0</v>
      </c>
    </row>
    <row r="149" spans="1:6" ht="47.25" x14ac:dyDescent="0.25">
      <c r="A149" s="10">
        <f t="shared" si="2"/>
        <v>144</v>
      </c>
      <c r="B149" s="11" t="s">
        <v>83</v>
      </c>
      <c r="C149" s="32">
        <v>822.9</v>
      </c>
      <c r="D149" s="32">
        <v>822.9</v>
      </c>
      <c r="E149" s="32">
        <v>518.79999999999995</v>
      </c>
      <c r="F149" s="32">
        <v>0</v>
      </c>
    </row>
    <row r="150" spans="1:6" ht="63" x14ac:dyDescent="0.25">
      <c r="A150" s="10">
        <f t="shared" si="2"/>
        <v>145</v>
      </c>
      <c r="B150" s="11" t="s">
        <v>86</v>
      </c>
      <c r="C150" s="32">
        <v>1.4</v>
      </c>
      <c r="D150" s="32">
        <v>1.4</v>
      </c>
      <c r="E150" s="32">
        <v>0</v>
      </c>
      <c r="F150" s="32">
        <v>0</v>
      </c>
    </row>
    <row r="151" spans="1:6" ht="15.75" x14ac:dyDescent="0.25">
      <c r="A151" s="10">
        <f t="shared" si="2"/>
        <v>146</v>
      </c>
      <c r="B151" s="8" t="s">
        <v>88</v>
      </c>
      <c r="C151" s="33">
        <v>6539</v>
      </c>
      <c r="D151" s="33">
        <v>6273</v>
      </c>
      <c r="E151" s="33">
        <v>2114.9</v>
      </c>
      <c r="F151" s="33">
        <v>266</v>
      </c>
    </row>
    <row r="152" spans="1:6" ht="15.75" x14ac:dyDescent="0.25">
      <c r="A152" s="10">
        <f t="shared" si="2"/>
        <v>147</v>
      </c>
      <c r="B152" s="36" t="s">
        <v>2</v>
      </c>
      <c r="C152" s="32">
        <v>0</v>
      </c>
      <c r="D152" s="32">
        <v>0</v>
      </c>
      <c r="E152" s="32">
        <v>0</v>
      </c>
      <c r="F152" s="32">
        <v>0</v>
      </c>
    </row>
    <row r="153" spans="1:6" ht="31.5" x14ac:dyDescent="0.25">
      <c r="A153" s="10">
        <f t="shared" si="2"/>
        <v>148</v>
      </c>
      <c r="B153" s="9" t="s">
        <v>89</v>
      </c>
      <c r="C153" s="32">
        <v>6282.8</v>
      </c>
      <c r="D153" s="32">
        <v>6017.9</v>
      </c>
      <c r="E153" s="32">
        <v>2091.3000000000002</v>
      </c>
      <c r="F153" s="32">
        <v>264.89999999999998</v>
      </c>
    </row>
    <row r="154" spans="1:6" ht="63" x14ac:dyDescent="0.25">
      <c r="A154" s="10">
        <f t="shared" si="2"/>
        <v>149</v>
      </c>
      <c r="B154" s="9" t="s">
        <v>220</v>
      </c>
      <c r="C154" s="32">
        <v>30.8</v>
      </c>
      <c r="D154" s="32">
        <v>30.8</v>
      </c>
      <c r="E154" s="32">
        <v>23.6</v>
      </c>
      <c r="F154" s="32">
        <v>0</v>
      </c>
    </row>
    <row r="155" spans="1:6" ht="31.5" x14ac:dyDescent="0.25">
      <c r="A155" s="10">
        <f t="shared" si="2"/>
        <v>150</v>
      </c>
      <c r="B155" s="4" t="s">
        <v>90</v>
      </c>
      <c r="C155" s="32">
        <v>225.4</v>
      </c>
      <c r="D155" s="32">
        <v>224.3</v>
      </c>
      <c r="E155" s="32">
        <v>0</v>
      </c>
      <c r="F155" s="32">
        <v>1.1000000000000001</v>
      </c>
    </row>
    <row r="156" spans="1:6" ht="15.75" x14ac:dyDescent="0.25">
      <c r="A156" s="10">
        <f t="shared" si="2"/>
        <v>151</v>
      </c>
      <c r="B156" s="5" t="s">
        <v>6</v>
      </c>
      <c r="C156" s="33">
        <v>15736.5</v>
      </c>
      <c r="D156" s="33">
        <v>15534.9</v>
      </c>
      <c r="E156" s="33">
        <v>4926.3999999999996</v>
      </c>
      <c r="F156" s="33">
        <v>201.6</v>
      </c>
    </row>
    <row r="157" spans="1:6" ht="15.75" x14ac:dyDescent="0.25">
      <c r="A157" s="10">
        <f t="shared" si="2"/>
        <v>152</v>
      </c>
      <c r="B157" s="5" t="s">
        <v>91</v>
      </c>
      <c r="C157" s="33">
        <v>13703.4</v>
      </c>
      <c r="D157" s="33">
        <v>13501.8</v>
      </c>
      <c r="E157" s="33">
        <v>3715.5</v>
      </c>
      <c r="F157" s="33">
        <v>201.6</v>
      </c>
    </row>
    <row r="158" spans="1:6" ht="15.75" x14ac:dyDescent="0.25">
      <c r="A158" s="10">
        <f t="shared" si="2"/>
        <v>153</v>
      </c>
      <c r="B158" s="36" t="s">
        <v>2</v>
      </c>
      <c r="C158" s="32">
        <v>0</v>
      </c>
      <c r="D158" s="32">
        <v>0</v>
      </c>
      <c r="E158" s="32">
        <v>0</v>
      </c>
      <c r="F158" s="32">
        <v>0</v>
      </c>
    </row>
    <row r="159" spans="1:6" ht="31.5" x14ac:dyDescent="0.25">
      <c r="A159" s="10">
        <f t="shared" si="2"/>
        <v>154</v>
      </c>
      <c r="B159" s="9" t="s">
        <v>78</v>
      </c>
      <c r="C159" s="32">
        <v>7690.4</v>
      </c>
      <c r="D159" s="32">
        <v>7558.2</v>
      </c>
      <c r="E159" s="32">
        <v>2176.9</v>
      </c>
      <c r="F159" s="32">
        <v>132.19999999999999</v>
      </c>
    </row>
    <row r="160" spans="1:6" ht="63" x14ac:dyDescent="0.25">
      <c r="A160" s="10">
        <f t="shared" si="2"/>
        <v>155</v>
      </c>
      <c r="B160" s="9" t="s">
        <v>221</v>
      </c>
      <c r="C160" s="32">
        <v>19.100000000000001</v>
      </c>
      <c r="D160" s="32">
        <v>19.100000000000001</v>
      </c>
      <c r="E160" s="32">
        <v>14.6</v>
      </c>
      <c r="F160" s="32">
        <v>0</v>
      </c>
    </row>
    <row r="161" spans="1:6" ht="31.5" x14ac:dyDescent="0.25">
      <c r="A161" s="10">
        <f t="shared" si="2"/>
        <v>156</v>
      </c>
      <c r="B161" s="11" t="s">
        <v>95</v>
      </c>
      <c r="C161" s="32">
        <v>636.6</v>
      </c>
      <c r="D161" s="32">
        <v>627.20000000000005</v>
      </c>
      <c r="E161" s="32">
        <v>104.3</v>
      </c>
      <c r="F161" s="32">
        <v>9.4</v>
      </c>
    </row>
    <row r="162" spans="1:6" ht="47.25" x14ac:dyDescent="0.25">
      <c r="A162" s="10">
        <f t="shared" si="2"/>
        <v>157</v>
      </c>
      <c r="B162" s="4" t="s">
        <v>96</v>
      </c>
      <c r="C162" s="32">
        <v>1116</v>
      </c>
      <c r="D162" s="32">
        <v>1056</v>
      </c>
      <c r="E162" s="32">
        <v>0</v>
      </c>
      <c r="F162" s="32">
        <v>60</v>
      </c>
    </row>
    <row r="163" spans="1:6" ht="31.5" x14ac:dyDescent="0.25">
      <c r="A163" s="10">
        <f t="shared" si="2"/>
        <v>158</v>
      </c>
      <c r="B163" s="4" t="s">
        <v>167</v>
      </c>
      <c r="C163" s="32">
        <v>159.1</v>
      </c>
      <c r="D163" s="32">
        <v>159.1</v>
      </c>
      <c r="E163" s="32">
        <v>23.7</v>
      </c>
      <c r="F163" s="32">
        <v>0</v>
      </c>
    </row>
    <row r="164" spans="1:6" ht="63" x14ac:dyDescent="0.25">
      <c r="A164" s="10">
        <f t="shared" si="2"/>
        <v>159</v>
      </c>
      <c r="B164" s="11" t="s">
        <v>92</v>
      </c>
      <c r="C164" s="32">
        <v>3749.2</v>
      </c>
      <c r="D164" s="32">
        <v>3749.2</v>
      </c>
      <c r="E164" s="32">
        <v>1149.9000000000001</v>
      </c>
      <c r="F164" s="32">
        <v>0</v>
      </c>
    </row>
    <row r="165" spans="1:6" ht="15.75" x14ac:dyDescent="0.25">
      <c r="A165" s="10">
        <f t="shared" si="2"/>
        <v>160</v>
      </c>
      <c r="B165" s="36" t="s">
        <v>2</v>
      </c>
      <c r="C165" s="32">
        <v>0</v>
      </c>
      <c r="D165" s="32">
        <v>0</v>
      </c>
      <c r="E165" s="32">
        <v>0</v>
      </c>
      <c r="F165" s="32">
        <v>0</v>
      </c>
    </row>
    <row r="166" spans="1:6" ht="15.75" x14ac:dyDescent="0.25">
      <c r="A166" s="10">
        <f t="shared" si="2"/>
        <v>161</v>
      </c>
      <c r="B166" s="4" t="s">
        <v>25</v>
      </c>
      <c r="C166" s="32">
        <v>2659.9</v>
      </c>
      <c r="D166" s="32">
        <v>2659.9</v>
      </c>
      <c r="E166" s="32">
        <v>1149.9000000000001</v>
      </c>
      <c r="F166" s="32">
        <v>0</v>
      </c>
    </row>
    <row r="167" spans="1:6" ht="31.5" x14ac:dyDescent="0.25">
      <c r="A167" s="10">
        <f t="shared" si="2"/>
        <v>162</v>
      </c>
      <c r="B167" s="4" t="s">
        <v>93</v>
      </c>
      <c r="C167" s="32">
        <v>669.7</v>
      </c>
      <c r="D167" s="32">
        <v>669.7</v>
      </c>
      <c r="E167" s="32">
        <v>0</v>
      </c>
      <c r="F167" s="32">
        <v>0</v>
      </c>
    </row>
    <row r="168" spans="1:6" ht="15.75" x14ac:dyDescent="0.25">
      <c r="A168" s="10">
        <f t="shared" si="2"/>
        <v>163</v>
      </c>
      <c r="B168" s="4" t="s">
        <v>27</v>
      </c>
      <c r="C168" s="32">
        <v>373.4</v>
      </c>
      <c r="D168" s="32">
        <v>373.4</v>
      </c>
      <c r="E168" s="32">
        <v>0</v>
      </c>
      <c r="F168" s="32">
        <v>0</v>
      </c>
    </row>
    <row r="169" spans="1:6" ht="31.5" x14ac:dyDescent="0.25">
      <c r="A169" s="10">
        <f t="shared" si="2"/>
        <v>164</v>
      </c>
      <c r="B169" s="11" t="s">
        <v>109</v>
      </c>
      <c r="C169" s="32">
        <v>46.2</v>
      </c>
      <c r="D169" s="32">
        <v>46.2</v>
      </c>
      <c r="E169" s="32">
        <v>0</v>
      </c>
      <c r="F169" s="32">
        <v>0</v>
      </c>
    </row>
    <row r="170" spans="1:6" ht="47.25" x14ac:dyDescent="0.25">
      <c r="A170" s="10">
        <f t="shared" si="2"/>
        <v>165</v>
      </c>
      <c r="B170" s="11" t="s">
        <v>94</v>
      </c>
      <c r="C170" s="32">
        <v>333</v>
      </c>
      <c r="D170" s="32">
        <v>333</v>
      </c>
      <c r="E170" s="32">
        <v>246.1</v>
      </c>
      <c r="F170" s="32">
        <v>0</v>
      </c>
    </row>
    <row r="171" spans="1:6" ht="15.75" x14ac:dyDescent="0.25">
      <c r="A171" s="10">
        <f t="shared" si="2"/>
        <v>166</v>
      </c>
      <c r="B171" s="5" t="s">
        <v>97</v>
      </c>
      <c r="C171" s="33">
        <v>2033.1</v>
      </c>
      <c r="D171" s="33">
        <v>2033.1</v>
      </c>
      <c r="E171" s="33">
        <v>1210.9000000000001</v>
      </c>
      <c r="F171" s="33">
        <v>0</v>
      </c>
    </row>
    <row r="172" spans="1:6" ht="15.75" x14ac:dyDescent="0.25">
      <c r="A172" s="10">
        <f t="shared" si="2"/>
        <v>167</v>
      </c>
      <c r="B172" s="36" t="s">
        <v>2</v>
      </c>
      <c r="C172" s="32">
        <v>0</v>
      </c>
      <c r="D172" s="32">
        <v>0</v>
      </c>
      <c r="E172" s="32">
        <v>0</v>
      </c>
      <c r="F172" s="32">
        <v>0</v>
      </c>
    </row>
    <row r="173" spans="1:6" ht="31.5" x14ac:dyDescent="0.25">
      <c r="A173" s="10">
        <f t="shared" si="2"/>
        <v>168</v>
      </c>
      <c r="B173" s="4" t="s">
        <v>134</v>
      </c>
      <c r="C173" s="32">
        <v>412.3</v>
      </c>
      <c r="D173" s="32">
        <v>412.3</v>
      </c>
      <c r="E173" s="32">
        <v>242.4</v>
      </c>
      <c r="F173" s="32">
        <v>0</v>
      </c>
    </row>
    <row r="174" spans="1:6" ht="31.5" x14ac:dyDescent="0.25">
      <c r="A174" s="10">
        <f t="shared" si="2"/>
        <v>169</v>
      </c>
      <c r="B174" s="4" t="s">
        <v>135</v>
      </c>
      <c r="C174" s="32">
        <v>35</v>
      </c>
      <c r="D174" s="32">
        <v>35</v>
      </c>
      <c r="E174" s="32">
        <v>25.7</v>
      </c>
      <c r="F174" s="32">
        <v>0</v>
      </c>
    </row>
    <row r="175" spans="1:6" ht="31.5" x14ac:dyDescent="0.25">
      <c r="A175" s="10">
        <f t="shared" si="2"/>
        <v>170</v>
      </c>
      <c r="B175" s="4" t="s">
        <v>99</v>
      </c>
      <c r="C175" s="32">
        <v>109.1</v>
      </c>
      <c r="D175" s="32">
        <v>109.1</v>
      </c>
      <c r="E175" s="32">
        <v>0</v>
      </c>
      <c r="F175" s="32">
        <v>0</v>
      </c>
    </row>
    <row r="176" spans="1:6" ht="31.5" x14ac:dyDescent="0.25">
      <c r="A176" s="10">
        <f t="shared" si="2"/>
        <v>171</v>
      </c>
      <c r="B176" s="9" t="s">
        <v>100</v>
      </c>
      <c r="C176" s="32">
        <v>11</v>
      </c>
      <c r="D176" s="32">
        <v>11</v>
      </c>
      <c r="E176" s="32">
        <v>0</v>
      </c>
      <c r="F176" s="32">
        <v>0</v>
      </c>
    </row>
    <row r="177" spans="1:6" ht="47.25" x14ac:dyDescent="0.25">
      <c r="A177" s="10">
        <f t="shared" si="2"/>
        <v>172</v>
      </c>
      <c r="B177" s="11" t="s">
        <v>162</v>
      </c>
      <c r="C177" s="32">
        <v>921</v>
      </c>
      <c r="D177" s="32">
        <v>921</v>
      </c>
      <c r="E177" s="32">
        <v>608</v>
      </c>
      <c r="F177" s="32">
        <v>0</v>
      </c>
    </row>
    <row r="178" spans="1:6" ht="63" x14ac:dyDescent="0.25">
      <c r="A178" s="10">
        <f t="shared" si="2"/>
        <v>173</v>
      </c>
      <c r="B178" s="11" t="s">
        <v>98</v>
      </c>
      <c r="C178" s="32">
        <v>544.70000000000005</v>
      </c>
      <c r="D178" s="32">
        <v>544.70000000000005</v>
      </c>
      <c r="E178" s="32">
        <v>334.8</v>
      </c>
      <c r="F178" s="32">
        <v>0</v>
      </c>
    </row>
    <row r="179" spans="1:6" ht="15.75" x14ac:dyDescent="0.25">
      <c r="A179" s="10">
        <f t="shared" si="2"/>
        <v>174</v>
      </c>
      <c r="B179" s="36" t="s">
        <v>2</v>
      </c>
      <c r="C179" s="32">
        <v>0</v>
      </c>
      <c r="D179" s="32">
        <v>0</v>
      </c>
      <c r="E179" s="32">
        <v>0</v>
      </c>
      <c r="F179" s="32">
        <v>0</v>
      </c>
    </row>
    <row r="180" spans="1:6" ht="15.75" x14ac:dyDescent="0.25">
      <c r="A180" s="10">
        <f t="shared" si="2"/>
        <v>175</v>
      </c>
      <c r="B180" s="11" t="s">
        <v>28</v>
      </c>
      <c r="C180" s="32">
        <v>351.6</v>
      </c>
      <c r="D180" s="32">
        <v>351.6</v>
      </c>
      <c r="E180" s="32">
        <v>231.9</v>
      </c>
      <c r="F180" s="32">
        <v>0</v>
      </c>
    </row>
    <row r="181" spans="1:6" ht="15.75" x14ac:dyDescent="0.25">
      <c r="A181" s="10">
        <f t="shared" si="2"/>
        <v>176</v>
      </c>
      <c r="B181" s="11" t="s">
        <v>29</v>
      </c>
      <c r="C181" s="32">
        <v>181.2</v>
      </c>
      <c r="D181" s="32">
        <v>181.2</v>
      </c>
      <c r="E181" s="32">
        <v>95.4</v>
      </c>
      <c r="F181" s="32">
        <v>0</v>
      </c>
    </row>
    <row r="182" spans="1:6" ht="15.75" x14ac:dyDescent="0.25">
      <c r="A182" s="10">
        <f t="shared" si="2"/>
        <v>177</v>
      </c>
      <c r="B182" s="11" t="s">
        <v>153</v>
      </c>
      <c r="C182" s="32">
        <v>11.9</v>
      </c>
      <c r="D182" s="32">
        <v>11.9</v>
      </c>
      <c r="E182" s="32">
        <v>7.5</v>
      </c>
      <c r="F182" s="32">
        <v>0</v>
      </c>
    </row>
    <row r="183" spans="1:6" ht="15.75" x14ac:dyDescent="0.25">
      <c r="A183" s="10">
        <f t="shared" si="2"/>
        <v>178</v>
      </c>
      <c r="B183" s="5" t="s">
        <v>101</v>
      </c>
      <c r="C183" s="33">
        <v>169521.7</v>
      </c>
      <c r="D183" s="33">
        <v>132654.39999999999</v>
      </c>
      <c r="E183" s="33">
        <v>58398.2</v>
      </c>
      <c r="F183" s="33">
        <v>36867.300000000003</v>
      </c>
    </row>
    <row r="184" spans="1:6" ht="15.75" x14ac:dyDescent="0.25">
      <c r="A184" s="10">
        <f t="shared" si="2"/>
        <v>179</v>
      </c>
      <c r="B184" s="36" t="s">
        <v>2</v>
      </c>
      <c r="C184" s="32"/>
      <c r="D184" s="32"/>
      <c r="E184" s="32"/>
      <c r="F184" s="32"/>
    </row>
    <row r="185" spans="1:6" ht="15.75" x14ac:dyDescent="0.25">
      <c r="A185" s="10">
        <f t="shared" si="2"/>
        <v>180</v>
      </c>
      <c r="B185" s="4" t="s">
        <v>145</v>
      </c>
      <c r="C185" s="32">
        <v>172.5</v>
      </c>
      <c r="D185" s="32">
        <v>0</v>
      </c>
      <c r="E185" s="32">
        <v>0</v>
      </c>
      <c r="F185" s="32">
        <v>172.5</v>
      </c>
    </row>
    <row r="186" spans="1:6" ht="15.75" x14ac:dyDescent="0.25">
      <c r="A186" s="10">
        <f t="shared" si="2"/>
        <v>181</v>
      </c>
      <c r="B186" s="5" t="s">
        <v>236</v>
      </c>
      <c r="C186" s="33">
        <v>169349.2</v>
      </c>
      <c r="D186" s="33">
        <v>132654.39999999999</v>
      </c>
      <c r="E186" s="33">
        <v>58398.2</v>
      </c>
      <c r="F186" s="33">
        <v>36694.800000000003</v>
      </c>
    </row>
    <row r="188" spans="1:6" x14ac:dyDescent="0.2">
      <c r="B188" s="15"/>
      <c r="C188" s="15"/>
    </row>
  </sheetData>
  <mergeCells count="6">
    <mergeCell ref="A2:A4"/>
    <mergeCell ref="B2:B4"/>
    <mergeCell ref="C2:C4"/>
    <mergeCell ref="D2:F2"/>
    <mergeCell ref="D3:E3"/>
    <mergeCell ref="F3:F4"/>
  </mergeCells>
  <pageMargins left="0.94488188976377963" right="0.35433070866141736" top="0.86614173228346458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Zeros="0" topLeftCell="A13" zoomScale="99" zoomScaleNormal="99" workbookViewId="0">
      <selection activeCell="L53" sqref="L53"/>
    </sheetView>
  </sheetViews>
  <sheetFormatPr defaultColWidth="10.140625" defaultRowHeight="12.75" x14ac:dyDescent="0.2"/>
  <cols>
    <col min="1" max="1" width="5.28515625" style="2" customWidth="1"/>
    <col min="2" max="2" width="23" style="2" customWidth="1"/>
    <col min="3" max="3" width="18" style="2" customWidth="1"/>
    <col min="4" max="4" width="13.42578125" style="2" customWidth="1"/>
    <col min="5" max="5" width="12.7109375" style="2" customWidth="1"/>
    <col min="6" max="7" width="11.140625" style="2" customWidth="1"/>
    <col min="8" max="140" width="10.140625" style="2"/>
    <col min="141" max="141" width="5.28515625" style="2" customWidth="1"/>
    <col min="142" max="142" width="23" style="2" customWidth="1"/>
    <col min="143" max="143" width="18" style="2" customWidth="1"/>
    <col min="144" max="144" width="12" style="2" customWidth="1"/>
    <col min="145" max="145" width="11" style="2" customWidth="1"/>
    <col min="146" max="146" width="10.85546875" style="2" customWidth="1"/>
    <col min="147" max="147" width="9.42578125" style="2" customWidth="1"/>
    <col min="148" max="396" width="10.140625" style="2"/>
    <col min="397" max="397" width="5.28515625" style="2" customWidth="1"/>
    <col min="398" max="398" width="23" style="2" customWidth="1"/>
    <col min="399" max="399" width="18" style="2" customWidth="1"/>
    <col min="400" max="400" width="12" style="2" customWidth="1"/>
    <col min="401" max="401" width="11" style="2" customWidth="1"/>
    <col min="402" max="402" width="10.85546875" style="2" customWidth="1"/>
    <col min="403" max="403" width="9.42578125" style="2" customWidth="1"/>
    <col min="404" max="652" width="10.140625" style="2"/>
    <col min="653" max="653" width="5.28515625" style="2" customWidth="1"/>
    <col min="654" max="654" width="23" style="2" customWidth="1"/>
    <col min="655" max="655" width="18" style="2" customWidth="1"/>
    <col min="656" max="656" width="12" style="2" customWidth="1"/>
    <col min="657" max="657" width="11" style="2" customWidth="1"/>
    <col min="658" max="658" width="10.85546875" style="2" customWidth="1"/>
    <col min="659" max="659" width="9.42578125" style="2" customWidth="1"/>
    <col min="660" max="908" width="10.140625" style="2"/>
    <col min="909" max="909" width="5.28515625" style="2" customWidth="1"/>
    <col min="910" max="910" width="23" style="2" customWidth="1"/>
    <col min="911" max="911" width="18" style="2" customWidth="1"/>
    <col min="912" max="912" width="12" style="2" customWidth="1"/>
    <col min="913" max="913" width="11" style="2" customWidth="1"/>
    <col min="914" max="914" width="10.85546875" style="2" customWidth="1"/>
    <col min="915" max="915" width="9.42578125" style="2" customWidth="1"/>
    <col min="916" max="1164" width="10.140625" style="2"/>
    <col min="1165" max="1165" width="5.28515625" style="2" customWidth="1"/>
    <col min="1166" max="1166" width="23" style="2" customWidth="1"/>
    <col min="1167" max="1167" width="18" style="2" customWidth="1"/>
    <col min="1168" max="1168" width="12" style="2" customWidth="1"/>
    <col min="1169" max="1169" width="11" style="2" customWidth="1"/>
    <col min="1170" max="1170" width="10.85546875" style="2" customWidth="1"/>
    <col min="1171" max="1171" width="9.42578125" style="2" customWidth="1"/>
    <col min="1172" max="1420" width="10.140625" style="2"/>
    <col min="1421" max="1421" width="5.28515625" style="2" customWidth="1"/>
    <col min="1422" max="1422" width="23" style="2" customWidth="1"/>
    <col min="1423" max="1423" width="18" style="2" customWidth="1"/>
    <col min="1424" max="1424" width="12" style="2" customWidth="1"/>
    <col min="1425" max="1425" width="11" style="2" customWidth="1"/>
    <col min="1426" max="1426" width="10.85546875" style="2" customWidth="1"/>
    <col min="1427" max="1427" width="9.42578125" style="2" customWidth="1"/>
    <col min="1428" max="1676" width="10.140625" style="2"/>
    <col min="1677" max="1677" width="5.28515625" style="2" customWidth="1"/>
    <col min="1678" max="1678" width="23" style="2" customWidth="1"/>
    <col min="1679" max="1679" width="18" style="2" customWidth="1"/>
    <col min="1680" max="1680" width="12" style="2" customWidth="1"/>
    <col min="1681" max="1681" width="11" style="2" customWidth="1"/>
    <col min="1682" max="1682" width="10.85546875" style="2" customWidth="1"/>
    <col min="1683" max="1683" width="9.42578125" style="2" customWidth="1"/>
    <col min="1684" max="1932" width="10.140625" style="2"/>
    <col min="1933" max="1933" width="5.28515625" style="2" customWidth="1"/>
    <col min="1934" max="1934" width="23" style="2" customWidth="1"/>
    <col min="1935" max="1935" width="18" style="2" customWidth="1"/>
    <col min="1936" max="1936" width="12" style="2" customWidth="1"/>
    <col min="1937" max="1937" width="11" style="2" customWidth="1"/>
    <col min="1938" max="1938" width="10.85546875" style="2" customWidth="1"/>
    <col min="1939" max="1939" width="9.42578125" style="2" customWidth="1"/>
    <col min="1940" max="2188" width="10.140625" style="2"/>
    <col min="2189" max="2189" width="5.28515625" style="2" customWidth="1"/>
    <col min="2190" max="2190" width="23" style="2" customWidth="1"/>
    <col min="2191" max="2191" width="18" style="2" customWidth="1"/>
    <col min="2192" max="2192" width="12" style="2" customWidth="1"/>
    <col min="2193" max="2193" width="11" style="2" customWidth="1"/>
    <col min="2194" max="2194" width="10.85546875" style="2" customWidth="1"/>
    <col min="2195" max="2195" width="9.42578125" style="2" customWidth="1"/>
    <col min="2196" max="2444" width="10.140625" style="2"/>
    <col min="2445" max="2445" width="5.28515625" style="2" customWidth="1"/>
    <col min="2446" max="2446" width="23" style="2" customWidth="1"/>
    <col min="2447" max="2447" width="18" style="2" customWidth="1"/>
    <col min="2448" max="2448" width="12" style="2" customWidth="1"/>
    <col min="2449" max="2449" width="11" style="2" customWidth="1"/>
    <col min="2450" max="2450" width="10.85546875" style="2" customWidth="1"/>
    <col min="2451" max="2451" width="9.42578125" style="2" customWidth="1"/>
    <col min="2452" max="2700" width="10.140625" style="2"/>
    <col min="2701" max="2701" width="5.28515625" style="2" customWidth="1"/>
    <col min="2702" max="2702" width="23" style="2" customWidth="1"/>
    <col min="2703" max="2703" width="18" style="2" customWidth="1"/>
    <col min="2704" max="2704" width="12" style="2" customWidth="1"/>
    <col min="2705" max="2705" width="11" style="2" customWidth="1"/>
    <col min="2706" max="2706" width="10.85546875" style="2" customWidth="1"/>
    <col min="2707" max="2707" width="9.42578125" style="2" customWidth="1"/>
    <col min="2708" max="2956" width="10.140625" style="2"/>
    <col min="2957" max="2957" width="5.28515625" style="2" customWidth="1"/>
    <col min="2958" max="2958" width="23" style="2" customWidth="1"/>
    <col min="2959" max="2959" width="18" style="2" customWidth="1"/>
    <col min="2960" max="2960" width="12" style="2" customWidth="1"/>
    <col min="2961" max="2961" width="11" style="2" customWidth="1"/>
    <col min="2962" max="2962" width="10.85546875" style="2" customWidth="1"/>
    <col min="2963" max="2963" width="9.42578125" style="2" customWidth="1"/>
    <col min="2964" max="3212" width="10.140625" style="2"/>
    <col min="3213" max="3213" width="5.28515625" style="2" customWidth="1"/>
    <col min="3214" max="3214" width="23" style="2" customWidth="1"/>
    <col min="3215" max="3215" width="18" style="2" customWidth="1"/>
    <col min="3216" max="3216" width="12" style="2" customWidth="1"/>
    <col min="3217" max="3217" width="11" style="2" customWidth="1"/>
    <col min="3218" max="3218" width="10.85546875" style="2" customWidth="1"/>
    <col min="3219" max="3219" width="9.42578125" style="2" customWidth="1"/>
    <col min="3220" max="3468" width="10.140625" style="2"/>
    <col min="3469" max="3469" width="5.28515625" style="2" customWidth="1"/>
    <col min="3470" max="3470" width="23" style="2" customWidth="1"/>
    <col min="3471" max="3471" width="18" style="2" customWidth="1"/>
    <col min="3472" max="3472" width="12" style="2" customWidth="1"/>
    <col min="3473" max="3473" width="11" style="2" customWidth="1"/>
    <col min="3474" max="3474" width="10.85546875" style="2" customWidth="1"/>
    <col min="3475" max="3475" width="9.42578125" style="2" customWidth="1"/>
    <col min="3476" max="3724" width="10.140625" style="2"/>
    <col min="3725" max="3725" width="5.28515625" style="2" customWidth="1"/>
    <col min="3726" max="3726" width="23" style="2" customWidth="1"/>
    <col min="3727" max="3727" width="18" style="2" customWidth="1"/>
    <col min="3728" max="3728" width="12" style="2" customWidth="1"/>
    <col min="3729" max="3729" width="11" style="2" customWidth="1"/>
    <col min="3730" max="3730" width="10.85546875" style="2" customWidth="1"/>
    <col min="3731" max="3731" width="9.42578125" style="2" customWidth="1"/>
    <col min="3732" max="3980" width="10.140625" style="2"/>
    <col min="3981" max="3981" width="5.28515625" style="2" customWidth="1"/>
    <col min="3982" max="3982" width="23" style="2" customWidth="1"/>
    <col min="3983" max="3983" width="18" style="2" customWidth="1"/>
    <col min="3984" max="3984" width="12" style="2" customWidth="1"/>
    <col min="3985" max="3985" width="11" style="2" customWidth="1"/>
    <col min="3986" max="3986" width="10.85546875" style="2" customWidth="1"/>
    <col min="3987" max="3987" width="9.42578125" style="2" customWidth="1"/>
    <col min="3988" max="4236" width="10.140625" style="2"/>
    <col min="4237" max="4237" width="5.28515625" style="2" customWidth="1"/>
    <col min="4238" max="4238" width="23" style="2" customWidth="1"/>
    <col min="4239" max="4239" width="18" style="2" customWidth="1"/>
    <col min="4240" max="4240" width="12" style="2" customWidth="1"/>
    <col min="4241" max="4241" width="11" style="2" customWidth="1"/>
    <col min="4242" max="4242" width="10.85546875" style="2" customWidth="1"/>
    <col min="4243" max="4243" width="9.42578125" style="2" customWidth="1"/>
    <col min="4244" max="4492" width="10.140625" style="2"/>
    <col min="4493" max="4493" width="5.28515625" style="2" customWidth="1"/>
    <col min="4494" max="4494" width="23" style="2" customWidth="1"/>
    <col min="4495" max="4495" width="18" style="2" customWidth="1"/>
    <col min="4496" max="4496" width="12" style="2" customWidth="1"/>
    <col min="4497" max="4497" width="11" style="2" customWidth="1"/>
    <col min="4498" max="4498" width="10.85546875" style="2" customWidth="1"/>
    <col min="4499" max="4499" width="9.42578125" style="2" customWidth="1"/>
    <col min="4500" max="4748" width="10.140625" style="2"/>
    <col min="4749" max="4749" width="5.28515625" style="2" customWidth="1"/>
    <col min="4750" max="4750" width="23" style="2" customWidth="1"/>
    <col min="4751" max="4751" width="18" style="2" customWidth="1"/>
    <col min="4752" max="4752" width="12" style="2" customWidth="1"/>
    <col min="4753" max="4753" width="11" style="2" customWidth="1"/>
    <col min="4754" max="4754" width="10.85546875" style="2" customWidth="1"/>
    <col min="4755" max="4755" width="9.42578125" style="2" customWidth="1"/>
    <col min="4756" max="5004" width="10.140625" style="2"/>
    <col min="5005" max="5005" width="5.28515625" style="2" customWidth="1"/>
    <col min="5006" max="5006" width="23" style="2" customWidth="1"/>
    <col min="5007" max="5007" width="18" style="2" customWidth="1"/>
    <col min="5008" max="5008" width="12" style="2" customWidth="1"/>
    <col min="5009" max="5009" width="11" style="2" customWidth="1"/>
    <col min="5010" max="5010" width="10.85546875" style="2" customWidth="1"/>
    <col min="5011" max="5011" width="9.42578125" style="2" customWidth="1"/>
    <col min="5012" max="5260" width="10.140625" style="2"/>
    <col min="5261" max="5261" width="5.28515625" style="2" customWidth="1"/>
    <col min="5262" max="5262" width="23" style="2" customWidth="1"/>
    <col min="5263" max="5263" width="18" style="2" customWidth="1"/>
    <col min="5264" max="5264" width="12" style="2" customWidth="1"/>
    <col min="5265" max="5265" width="11" style="2" customWidth="1"/>
    <col min="5266" max="5266" width="10.85546875" style="2" customWidth="1"/>
    <col min="5267" max="5267" width="9.42578125" style="2" customWidth="1"/>
    <col min="5268" max="5516" width="10.140625" style="2"/>
    <col min="5517" max="5517" width="5.28515625" style="2" customWidth="1"/>
    <col min="5518" max="5518" width="23" style="2" customWidth="1"/>
    <col min="5519" max="5519" width="18" style="2" customWidth="1"/>
    <col min="5520" max="5520" width="12" style="2" customWidth="1"/>
    <col min="5521" max="5521" width="11" style="2" customWidth="1"/>
    <col min="5522" max="5522" width="10.85546875" style="2" customWidth="1"/>
    <col min="5523" max="5523" width="9.42578125" style="2" customWidth="1"/>
    <col min="5524" max="5772" width="10.140625" style="2"/>
    <col min="5773" max="5773" width="5.28515625" style="2" customWidth="1"/>
    <col min="5774" max="5774" width="23" style="2" customWidth="1"/>
    <col min="5775" max="5775" width="18" style="2" customWidth="1"/>
    <col min="5776" max="5776" width="12" style="2" customWidth="1"/>
    <col min="5777" max="5777" width="11" style="2" customWidth="1"/>
    <col min="5778" max="5778" width="10.85546875" style="2" customWidth="1"/>
    <col min="5779" max="5779" width="9.42578125" style="2" customWidth="1"/>
    <col min="5780" max="6028" width="10.140625" style="2"/>
    <col min="6029" max="6029" width="5.28515625" style="2" customWidth="1"/>
    <col min="6030" max="6030" width="23" style="2" customWidth="1"/>
    <col min="6031" max="6031" width="18" style="2" customWidth="1"/>
    <col min="6032" max="6032" width="12" style="2" customWidth="1"/>
    <col min="6033" max="6033" width="11" style="2" customWidth="1"/>
    <col min="6034" max="6034" width="10.85546875" style="2" customWidth="1"/>
    <col min="6035" max="6035" width="9.42578125" style="2" customWidth="1"/>
    <col min="6036" max="6284" width="10.140625" style="2"/>
    <col min="6285" max="6285" width="5.28515625" style="2" customWidth="1"/>
    <col min="6286" max="6286" width="23" style="2" customWidth="1"/>
    <col min="6287" max="6287" width="18" style="2" customWidth="1"/>
    <col min="6288" max="6288" width="12" style="2" customWidth="1"/>
    <col min="6289" max="6289" width="11" style="2" customWidth="1"/>
    <col min="6290" max="6290" width="10.85546875" style="2" customWidth="1"/>
    <col min="6291" max="6291" width="9.42578125" style="2" customWidth="1"/>
    <col min="6292" max="6540" width="10.140625" style="2"/>
    <col min="6541" max="6541" width="5.28515625" style="2" customWidth="1"/>
    <col min="6542" max="6542" width="23" style="2" customWidth="1"/>
    <col min="6543" max="6543" width="18" style="2" customWidth="1"/>
    <col min="6544" max="6544" width="12" style="2" customWidth="1"/>
    <col min="6545" max="6545" width="11" style="2" customWidth="1"/>
    <col min="6546" max="6546" width="10.85546875" style="2" customWidth="1"/>
    <col min="6547" max="6547" width="9.42578125" style="2" customWidth="1"/>
    <col min="6548" max="6796" width="10.140625" style="2"/>
    <col min="6797" max="6797" width="5.28515625" style="2" customWidth="1"/>
    <col min="6798" max="6798" width="23" style="2" customWidth="1"/>
    <col min="6799" max="6799" width="18" style="2" customWidth="1"/>
    <col min="6800" max="6800" width="12" style="2" customWidth="1"/>
    <col min="6801" max="6801" width="11" style="2" customWidth="1"/>
    <col min="6802" max="6802" width="10.85546875" style="2" customWidth="1"/>
    <col min="6803" max="6803" width="9.42578125" style="2" customWidth="1"/>
    <col min="6804" max="7052" width="10.140625" style="2"/>
    <col min="7053" max="7053" width="5.28515625" style="2" customWidth="1"/>
    <col min="7054" max="7054" width="23" style="2" customWidth="1"/>
    <col min="7055" max="7055" width="18" style="2" customWidth="1"/>
    <col min="7056" max="7056" width="12" style="2" customWidth="1"/>
    <col min="7057" max="7057" width="11" style="2" customWidth="1"/>
    <col min="7058" max="7058" width="10.85546875" style="2" customWidth="1"/>
    <col min="7059" max="7059" width="9.42578125" style="2" customWidth="1"/>
    <col min="7060" max="7308" width="10.140625" style="2"/>
    <col min="7309" max="7309" width="5.28515625" style="2" customWidth="1"/>
    <col min="7310" max="7310" width="23" style="2" customWidth="1"/>
    <col min="7311" max="7311" width="18" style="2" customWidth="1"/>
    <col min="7312" max="7312" width="12" style="2" customWidth="1"/>
    <col min="7313" max="7313" width="11" style="2" customWidth="1"/>
    <col min="7314" max="7314" width="10.85546875" style="2" customWidth="1"/>
    <col min="7315" max="7315" width="9.42578125" style="2" customWidth="1"/>
    <col min="7316" max="7564" width="10.140625" style="2"/>
    <col min="7565" max="7565" width="5.28515625" style="2" customWidth="1"/>
    <col min="7566" max="7566" width="23" style="2" customWidth="1"/>
    <col min="7567" max="7567" width="18" style="2" customWidth="1"/>
    <col min="7568" max="7568" width="12" style="2" customWidth="1"/>
    <col min="7569" max="7569" width="11" style="2" customWidth="1"/>
    <col min="7570" max="7570" width="10.85546875" style="2" customWidth="1"/>
    <col min="7571" max="7571" width="9.42578125" style="2" customWidth="1"/>
    <col min="7572" max="7820" width="10.140625" style="2"/>
    <col min="7821" max="7821" width="5.28515625" style="2" customWidth="1"/>
    <col min="7822" max="7822" width="23" style="2" customWidth="1"/>
    <col min="7823" max="7823" width="18" style="2" customWidth="1"/>
    <col min="7824" max="7824" width="12" style="2" customWidth="1"/>
    <col min="7825" max="7825" width="11" style="2" customWidth="1"/>
    <col min="7826" max="7826" width="10.85546875" style="2" customWidth="1"/>
    <col min="7827" max="7827" width="9.42578125" style="2" customWidth="1"/>
    <col min="7828" max="8076" width="10.140625" style="2"/>
    <col min="8077" max="8077" width="5.28515625" style="2" customWidth="1"/>
    <col min="8078" max="8078" width="23" style="2" customWidth="1"/>
    <col min="8079" max="8079" width="18" style="2" customWidth="1"/>
    <col min="8080" max="8080" width="12" style="2" customWidth="1"/>
    <col min="8081" max="8081" width="11" style="2" customWidth="1"/>
    <col min="8082" max="8082" width="10.85546875" style="2" customWidth="1"/>
    <col min="8083" max="8083" width="9.42578125" style="2" customWidth="1"/>
    <col min="8084" max="8332" width="10.140625" style="2"/>
    <col min="8333" max="8333" width="5.28515625" style="2" customWidth="1"/>
    <col min="8334" max="8334" width="23" style="2" customWidth="1"/>
    <col min="8335" max="8335" width="18" style="2" customWidth="1"/>
    <col min="8336" max="8336" width="12" style="2" customWidth="1"/>
    <col min="8337" max="8337" width="11" style="2" customWidth="1"/>
    <col min="8338" max="8338" width="10.85546875" style="2" customWidth="1"/>
    <col min="8339" max="8339" width="9.42578125" style="2" customWidth="1"/>
    <col min="8340" max="8588" width="10.140625" style="2"/>
    <col min="8589" max="8589" width="5.28515625" style="2" customWidth="1"/>
    <col min="8590" max="8590" width="23" style="2" customWidth="1"/>
    <col min="8591" max="8591" width="18" style="2" customWidth="1"/>
    <col min="8592" max="8592" width="12" style="2" customWidth="1"/>
    <col min="8593" max="8593" width="11" style="2" customWidth="1"/>
    <col min="8594" max="8594" width="10.85546875" style="2" customWidth="1"/>
    <col min="8595" max="8595" width="9.42578125" style="2" customWidth="1"/>
    <col min="8596" max="8844" width="10.140625" style="2"/>
    <col min="8845" max="8845" width="5.28515625" style="2" customWidth="1"/>
    <col min="8846" max="8846" width="23" style="2" customWidth="1"/>
    <col min="8847" max="8847" width="18" style="2" customWidth="1"/>
    <col min="8848" max="8848" width="12" style="2" customWidth="1"/>
    <col min="8849" max="8849" width="11" style="2" customWidth="1"/>
    <col min="8850" max="8850" width="10.85546875" style="2" customWidth="1"/>
    <col min="8851" max="8851" width="9.42578125" style="2" customWidth="1"/>
    <col min="8852" max="9100" width="10.140625" style="2"/>
    <col min="9101" max="9101" width="5.28515625" style="2" customWidth="1"/>
    <col min="9102" max="9102" width="23" style="2" customWidth="1"/>
    <col min="9103" max="9103" width="18" style="2" customWidth="1"/>
    <col min="9104" max="9104" width="12" style="2" customWidth="1"/>
    <col min="9105" max="9105" width="11" style="2" customWidth="1"/>
    <col min="9106" max="9106" width="10.85546875" style="2" customWidth="1"/>
    <col min="9107" max="9107" width="9.42578125" style="2" customWidth="1"/>
    <col min="9108" max="9356" width="10.140625" style="2"/>
    <col min="9357" max="9357" width="5.28515625" style="2" customWidth="1"/>
    <col min="9358" max="9358" width="23" style="2" customWidth="1"/>
    <col min="9359" max="9359" width="18" style="2" customWidth="1"/>
    <col min="9360" max="9360" width="12" style="2" customWidth="1"/>
    <col min="9361" max="9361" width="11" style="2" customWidth="1"/>
    <col min="9362" max="9362" width="10.85546875" style="2" customWidth="1"/>
    <col min="9363" max="9363" width="9.42578125" style="2" customWidth="1"/>
    <col min="9364" max="9612" width="10.140625" style="2"/>
    <col min="9613" max="9613" width="5.28515625" style="2" customWidth="1"/>
    <col min="9614" max="9614" width="23" style="2" customWidth="1"/>
    <col min="9615" max="9615" width="18" style="2" customWidth="1"/>
    <col min="9616" max="9616" width="12" style="2" customWidth="1"/>
    <col min="9617" max="9617" width="11" style="2" customWidth="1"/>
    <col min="9618" max="9618" width="10.85546875" style="2" customWidth="1"/>
    <col min="9619" max="9619" width="9.42578125" style="2" customWidth="1"/>
    <col min="9620" max="9868" width="10.140625" style="2"/>
    <col min="9869" max="9869" width="5.28515625" style="2" customWidth="1"/>
    <col min="9870" max="9870" width="23" style="2" customWidth="1"/>
    <col min="9871" max="9871" width="18" style="2" customWidth="1"/>
    <col min="9872" max="9872" width="12" style="2" customWidth="1"/>
    <col min="9873" max="9873" width="11" style="2" customWidth="1"/>
    <col min="9874" max="9874" width="10.85546875" style="2" customWidth="1"/>
    <col min="9875" max="9875" width="9.42578125" style="2" customWidth="1"/>
    <col min="9876" max="10124" width="10.140625" style="2"/>
    <col min="10125" max="10125" width="5.28515625" style="2" customWidth="1"/>
    <col min="10126" max="10126" width="23" style="2" customWidth="1"/>
    <col min="10127" max="10127" width="18" style="2" customWidth="1"/>
    <col min="10128" max="10128" width="12" style="2" customWidth="1"/>
    <col min="10129" max="10129" width="11" style="2" customWidth="1"/>
    <col min="10130" max="10130" width="10.85546875" style="2" customWidth="1"/>
    <col min="10131" max="10131" width="9.42578125" style="2" customWidth="1"/>
    <col min="10132" max="10380" width="10.140625" style="2"/>
    <col min="10381" max="10381" width="5.28515625" style="2" customWidth="1"/>
    <col min="10382" max="10382" width="23" style="2" customWidth="1"/>
    <col min="10383" max="10383" width="18" style="2" customWidth="1"/>
    <col min="10384" max="10384" width="12" style="2" customWidth="1"/>
    <col min="10385" max="10385" width="11" style="2" customWidth="1"/>
    <col min="10386" max="10386" width="10.85546875" style="2" customWidth="1"/>
    <col min="10387" max="10387" width="9.42578125" style="2" customWidth="1"/>
    <col min="10388" max="10636" width="10.140625" style="2"/>
    <col min="10637" max="10637" width="5.28515625" style="2" customWidth="1"/>
    <col min="10638" max="10638" width="23" style="2" customWidth="1"/>
    <col min="10639" max="10639" width="18" style="2" customWidth="1"/>
    <col min="10640" max="10640" width="12" style="2" customWidth="1"/>
    <col min="10641" max="10641" width="11" style="2" customWidth="1"/>
    <col min="10642" max="10642" width="10.85546875" style="2" customWidth="1"/>
    <col min="10643" max="10643" width="9.42578125" style="2" customWidth="1"/>
    <col min="10644" max="10892" width="10.140625" style="2"/>
    <col min="10893" max="10893" width="5.28515625" style="2" customWidth="1"/>
    <col min="10894" max="10894" width="23" style="2" customWidth="1"/>
    <col min="10895" max="10895" width="18" style="2" customWidth="1"/>
    <col min="10896" max="10896" width="12" style="2" customWidth="1"/>
    <col min="10897" max="10897" width="11" style="2" customWidth="1"/>
    <col min="10898" max="10898" width="10.85546875" style="2" customWidth="1"/>
    <col min="10899" max="10899" width="9.42578125" style="2" customWidth="1"/>
    <col min="10900" max="11148" width="10.140625" style="2"/>
    <col min="11149" max="11149" width="5.28515625" style="2" customWidth="1"/>
    <col min="11150" max="11150" width="23" style="2" customWidth="1"/>
    <col min="11151" max="11151" width="18" style="2" customWidth="1"/>
    <col min="11152" max="11152" width="12" style="2" customWidth="1"/>
    <col min="11153" max="11153" width="11" style="2" customWidth="1"/>
    <col min="11154" max="11154" width="10.85546875" style="2" customWidth="1"/>
    <col min="11155" max="11155" width="9.42578125" style="2" customWidth="1"/>
    <col min="11156" max="11404" width="10.140625" style="2"/>
    <col min="11405" max="11405" width="5.28515625" style="2" customWidth="1"/>
    <col min="11406" max="11406" width="23" style="2" customWidth="1"/>
    <col min="11407" max="11407" width="18" style="2" customWidth="1"/>
    <col min="11408" max="11408" width="12" style="2" customWidth="1"/>
    <col min="11409" max="11409" width="11" style="2" customWidth="1"/>
    <col min="11410" max="11410" width="10.85546875" style="2" customWidth="1"/>
    <col min="11411" max="11411" width="9.42578125" style="2" customWidth="1"/>
    <col min="11412" max="11660" width="10.140625" style="2"/>
    <col min="11661" max="11661" width="5.28515625" style="2" customWidth="1"/>
    <col min="11662" max="11662" width="23" style="2" customWidth="1"/>
    <col min="11663" max="11663" width="18" style="2" customWidth="1"/>
    <col min="11664" max="11664" width="12" style="2" customWidth="1"/>
    <col min="11665" max="11665" width="11" style="2" customWidth="1"/>
    <col min="11666" max="11666" width="10.85546875" style="2" customWidth="1"/>
    <col min="11667" max="11667" width="9.42578125" style="2" customWidth="1"/>
    <col min="11668" max="11916" width="10.140625" style="2"/>
    <col min="11917" max="11917" width="5.28515625" style="2" customWidth="1"/>
    <col min="11918" max="11918" width="23" style="2" customWidth="1"/>
    <col min="11919" max="11919" width="18" style="2" customWidth="1"/>
    <col min="11920" max="11920" width="12" style="2" customWidth="1"/>
    <col min="11921" max="11921" width="11" style="2" customWidth="1"/>
    <col min="11922" max="11922" width="10.85546875" style="2" customWidth="1"/>
    <col min="11923" max="11923" width="9.42578125" style="2" customWidth="1"/>
    <col min="11924" max="12172" width="10.140625" style="2"/>
    <col min="12173" max="12173" width="5.28515625" style="2" customWidth="1"/>
    <col min="12174" max="12174" width="23" style="2" customWidth="1"/>
    <col min="12175" max="12175" width="18" style="2" customWidth="1"/>
    <col min="12176" max="12176" width="12" style="2" customWidth="1"/>
    <col min="12177" max="12177" width="11" style="2" customWidth="1"/>
    <col min="12178" max="12178" width="10.85546875" style="2" customWidth="1"/>
    <col min="12179" max="12179" width="9.42578125" style="2" customWidth="1"/>
    <col min="12180" max="12428" width="10.140625" style="2"/>
    <col min="12429" max="12429" width="5.28515625" style="2" customWidth="1"/>
    <col min="12430" max="12430" width="23" style="2" customWidth="1"/>
    <col min="12431" max="12431" width="18" style="2" customWidth="1"/>
    <col min="12432" max="12432" width="12" style="2" customWidth="1"/>
    <col min="12433" max="12433" width="11" style="2" customWidth="1"/>
    <col min="12434" max="12434" width="10.85546875" style="2" customWidth="1"/>
    <col min="12435" max="12435" width="9.42578125" style="2" customWidth="1"/>
    <col min="12436" max="12684" width="10.140625" style="2"/>
    <col min="12685" max="12685" width="5.28515625" style="2" customWidth="1"/>
    <col min="12686" max="12686" width="23" style="2" customWidth="1"/>
    <col min="12687" max="12687" width="18" style="2" customWidth="1"/>
    <col min="12688" max="12688" width="12" style="2" customWidth="1"/>
    <col min="12689" max="12689" width="11" style="2" customWidth="1"/>
    <col min="12690" max="12690" width="10.85546875" style="2" customWidth="1"/>
    <col min="12691" max="12691" width="9.42578125" style="2" customWidth="1"/>
    <col min="12692" max="12940" width="10.140625" style="2"/>
    <col min="12941" max="12941" width="5.28515625" style="2" customWidth="1"/>
    <col min="12942" max="12942" width="23" style="2" customWidth="1"/>
    <col min="12943" max="12943" width="18" style="2" customWidth="1"/>
    <col min="12944" max="12944" width="12" style="2" customWidth="1"/>
    <col min="12945" max="12945" width="11" style="2" customWidth="1"/>
    <col min="12946" max="12946" width="10.85546875" style="2" customWidth="1"/>
    <col min="12947" max="12947" width="9.42578125" style="2" customWidth="1"/>
    <col min="12948" max="13196" width="10.140625" style="2"/>
    <col min="13197" max="13197" width="5.28515625" style="2" customWidth="1"/>
    <col min="13198" max="13198" width="23" style="2" customWidth="1"/>
    <col min="13199" max="13199" width="18" style="2" customWidth="1"/>
    <col min="13200" max="13200" width="12" style="2" customWidth="1"/>
    <col min="13201" max="13201" width="11" style="2" customWidth="1"/>
    <col min="13202" max="13202" width="10.85546875" style="2" customWidth="1"/>
    <col min="13203" max="13203" width="9.42578125" style="2" customWidth="1"/>
    <col min="13204" max="13452" width="10.140625" style="2"/>
    <col min="13453" max="13453" width="5.28515625" style="2" customWidth="1"/>
    <col min="13454" max="13454" width="23" style="2" customWidth="1"/>
    <col min="13455" max="13455" width="18" style="2" customWidth="1"/>
    <col min="13456" max="13456" width="12" style="2" customWidth="1"/>
    <col min="13457" max="13457" width="11" style="2" customWidth="1"/>
    <col min="13458" max="13458" width="10.85546875" style="2" customWidth="1"/>
    <col min="13459" max="13459" width="9.42578125" style="2" customWidth="1"/>
    <col min="13460" max="13708" width="10.140625" style="2"/>
    <col min="13709" max="13709" width="5.28515625" style="2" customWidth="1"/>
    <col min="13710" max="13710" width="23" style="2" customWidth="1"/>
    <col min="13711" max="13711" width="18" style="2" customWidth="1"/>
    <col min="13712" max="13712" width="12" style="2" customWidth="1"/>
    <col min="13713" max="13713" width="11" style="2" customWidth="1"/>
    <col min="13714" max="13714" width="10.85546875" style="2" customWidth="1"/>
    <col min="13715" max="13715" width="9.42578125" style="2" customWidth="1"/>
    <col min="13716" max="13964" width="10.140625" style="2"/>
    <col min="13965" max="13965" width="5.28515625" style="2" customWidth="1"/>
    <col min="13966" max="13966" width="23" style="2" customWidth="1"/>
    <col min="13967" max="13967" width="18" style="2" customWidth="1"/>
    <col min="13968" max="13968" width="12" style="2" customWidth="1"/>
    <col min="13969" max="13969" width="11" style="2" customWidth="1"/>
    <col min="13970" max="13970" width="10.85546875" style="2" customWidth="1"/>
    <col min="13971" max="13971" width="9.42578125" style="2" customWidth="1"/>
    <col min="13972" max="14220" width="10.140625" style="2"/>
    <col min="14221" max="14221" width="5.28515625" style="2" customWidth="1"/>
    <col min="14222" max="14222" width="23" style="2" customWidth="1"/>
    <col min="14223" max="14223" width="18" style="2" customWidth="1"/>
    <col min="14224" max="14224" width="12" style="2" customWidth="1"/>
    <col min="14225" max="14225" width="11" style="2" customWidth="1"/>
    <col min="14226" max="14226" width="10.85546875" style="2" customWidth="1"/>
    <col min="14227" max="14227" width="9.42578125" style="2" customWidth="1"/>
    <col min="14228" max="14476" width="10.140625" style="2"/>
    <col min="14477" max="14477" width="5.28515625" style="2" customWidth="1"/>
    <col min="14478" max="14478" width="23" style="2" customWidth="1"/>
    <col min="14479" max="14479" width="18" style="2" customWidth="1"/>
    <col min="14480" max="14480" width="12" style="2" customWidth="1"/>
    <col min="14481" max="14481" width="11" style="2" customWidth="1"/>
    <col min="14482" max="14482" width="10.85546875" style="2" customWidth="1"/>
    <col min="14483" max="14483" width="9.42578125" style="2" customWidth="1"/>
    <col min="14484" max="14732" width="10.140625" style="2"/>
    <col min="14733" max="14733" width="5.28515625" style="2" customWidth="1"/>
    <col min="14734" max="14734" width="23" style="2" customWidth="1"/>
    <col min="14735" max="14735" width="18" style="2" customWidth="1"/>
    <col min="14736" max="14736" width="12" style="2" customWidth="1"/>
    <col min="14737" max="14737" width="11" style="2" customWidth="1"/>
    <col min="14738" max="14738" width="10.85546875" style="2" customWidth="1"/>
    <col min="14739" max="14739" width="9.42578125" style="2" customWidth="1"/>
    <col min="14740" max="14988" width="10.140625" style="2"/>
    <col min="14989" max="14989" width="5.28515625" style="2" customWidth="1"/>
    <col min="14990" max="14990" width="23" style="2" customWidth="1"/>
    <col min="14991" max="14991" width="18" style="2" customWidth="1"/>
    <col min="14992" max="14992" width="12" style="2" customWidth="1"/>
    <col min="14993" max="14993" width="11" style="2" customWidth="1"/>
    <col min="14994" max="14994" width="10.85546875" style="2" customWidth="1"/>
    <col min="14995" max="14995" width="9.42578125" style="2" customWidth="1"/>
    <col min="14996" max="15244" width="10.140625" style="2"/>
    <col min="15245" max="15245" width="5.28515625" style="2" customWidth="1"/>
    <col min="15246" max="15246" width="23" style="2" customWidth="1"/>
    <col min="15247" max="15247" width="18" style="2" customWidth="1"/>
    <col min="15248" max="15248" width="12" style="2" customWidth="1"/>
    <col min="15249" max="15249" width="11" style="2" customWidth="1"/>
    <col min="15250" max="15250" width="10.85546875" style="2" customWidth="1"/>
    <col min="15251" max="15251" width="9.42578125" style="2" customWidth="1"/>
    <col min="15252" max="15500" width="10.140625" style="2"/>
    <col min="15501" max="15501" width="5.28515625" style="2" customWidth="1"/>
    <col min="15502" max="15502" width="23" style="2" customWidth="1"/>
    <col min="15503" max="15503" width="18" style="2" customWidth="1"/>
    <col min="15504" max="15504" width="12" style="2" customWidth="1"/>
    <col min="15505" max="15505" width="11" style="2" customWidth="1"/>
    <col min="15506" max="15506" width="10.85546875" style="2" customWidth="1"/>
    <col min="15507" max="15507" width="9.42578125" style="2" customWidth="1"/>
    <col min="15508" max="15756" width="10.140625" style="2"/>
    <col min="15757" max="15757" width="5.28515625" style="2" customWidth="1"/>
    <col min="15758" max="15758" width="23" style="2" customWidth="1"/>
    <col min="15759" max="15759" width="18" style="2" customWidth="1"/>
    <col min="15760" max="15760" width="12" style="2" customWidth="1"/>
    <col min="15761" max="15761" width="11" style="2" customWidth="1"/>
    <col min="15762" max="15762" width="10.85546875" style="2" customWidth="1"/>
    <col min="15763" max="15763" width="9.42578125" style="2" customWidth="1"/>
    <col min="15764" max="16012" width="10.140625" style="2"/>
    <col min="16013" max="16013" width="5.28515625" style="2" customWidth="1"/>
    <col min="16014" max="16014" width="23" style="2" customWidth="1"/>
    <col min="16015" max="16015" width="18" style="2" customWidth="1"/>
    <col min="16016" max="16016" width="12" style="2" customWidth="1"/>
    <col min="16017" max="16017" width="11" style="2" customWidth="1"/>
    <col min="16018" max="16018" width="10.85546875" style="2" customWidth="1"/>
    <col min="16019" max="16019" width="9.42578125" style="2" customWidth="1"/>
    <col min="16020" max="16384" width="10.140625" style="2"/>
  </cols>
  <sheetData>
    <row r="1" spans="1:7" ht="15.75" x14ac:dyDescent="0.25">
      <c r="A1" s="6"/>
      <c r="B1" s="6"/>
      <c r="C1" s="6" t="s">
        <v>102</v>
      </c>
      <c r="D1" s="6"/>
      <c r="E1" s="6"/>
      <c r="F1" s="6"/>
      <c r="G1" s="6"/>
    </row>
    <row r="2" spans="1:7" ht="15.75" x14ac:dyDescent="0.25">
      <c r="A2" s="6"/>
      <c r="B2" s="6"/>
      <c r="C2" s="6" t="s">
        <v>185</v>
      </c>
      <c r="D2" s="6"/>
      <c r="E2" s="6"/>
      <c r="F2" s="6"/>
      <c r="G2" s="6"/>
    </row>
    <row r="3" spans="1:7" ht="15.75" x14ac:dyDescent="0.25">
      <c r="A3" s="6"/>
      <c r="B3" s="6"/>
      <c r="C3" s="6" t="s">
        <v>103</v>
      </c>
      <c r="D3" s="6"/>
      <c r="E3" s="6"/>
      <c r="F3" s="6"/>
      <c r="G3" s="6"/>
    </row>
    <row r="4" spans="1:7" ht="2.25" customHeight="1" x14ac:dyDescent="0.25">
      <c r="A4" s="6"/>
      <c r="B4" s="6"/>
      <c r="C4" s="69" t="s">
        <v>201</v>
      </c>
      <c r="D4" s="69"/>
      <c r="E4" s="69"/>
      <c r="F4" s="69"/>
      <c r="G4" s="69"/>
    </row>
    <row r="5" spans="1:7" ht="1.5" customHeight="1" x14ac:dyDescent="0.25">
      <c r="A5" s="6"/>
      <c r="B5" s="6"/>
      <c r="C5" s="30" t="s">
        <v>201</v>
      </c>
      <c r="D5" s="30"/>
      <c r="E5" s="30"/>
      <c r="F5" s="30"/>
      <c r="G5" s="30"/>
    </row>
    <row r="6" spans="1:7" ht="8.25" customHeight="1" x14ac:dyDescent="0.25">
      <c r="A6" s="6"/>
      <c r="B6" s="6"/>
      <c r="C6" s="1" t="s">
        <v>202</v>
      </c>
      <c r="D6" s="6"/>
      <c r="E6" s="6"/>
      <c r="F6" s="6"/>
      <c r="G6" s="6"/>
    </row>
    <row r="7" spans="1:7" ht="15.75" x14ac:dyDescent="0.25">
      <c r="A7" s="6"/>
      <c r="B7" s="6"/>
      <c r="C7" s="6"/>
      <c r="D7" s="6"/>
      <c r="E7" s="6"/>
      <c r="F7" s="6"/>
      <c r="G7" s="6"/>
    </row>
    <row r="8" spans="1:7" ht="15.75" customHeight="1" x14ac:dyDescent="0.2">
      <c r="A8" s="70" t="s">
        <v>169</v>
      </c>
      <c r="B8" s="70"/>
      <c r="C8" s="70"/>
      <c r="D8" s="70"/>
      <c r="E8" s="70"/>
      <c r="F8" s="70"/>
      <c r="G8" s="70"/>
    </row>
    <row r="9" spans="1:7" ht="15.75" customHeight="1" x14ac:dyDescent="0.2">
      <c r="A9" s="70"/>
      <c r="B9" s="70"/>
      <c r="C9" s="70"/>
      <c r="D9" s="70"/>
      <c r="E9" s="70"/>
      <c r="F9" s="70"/>
      <c r="G9" s="70"/>
    </row>
    <row r="10" spans="1:7" ht="15.75" customHeight="1" x14ac:dyDescent="0.25">
      <c r="A10" s="26"/>
      <c r="B10" s="26"/>
      <c r="C10" s="26"/>
      <c r="D10" s="6"/>
      <c r="E10" s="6"/>
      <c r="F10" s="6"/>
      <c r="G10" s="19" t="s">
        <v>143</v>
      </c>
    </row>
    <row r="11" spans="1:7" ht="15.75" x14ac:dyDescent="0.25">
      <c r="A11" s="63" t="s">
        <v>0</v>
      </c>
      <c r="B11" s="63" t="s">
        <v>104</v>
      </c>
      <c r="C11" s="63" t="s">
        <v>105</v>
      </c>
      <c r="D11" s="71" t="s">
        <v>101</v>
      </c>
      <c r="E11" s="64" t="s">
        <v>2</v>
      </c>
      <c r="F11" s="64"/>
      <c r="G11" s="64"/>
    </row>
    <row r="12" spans="1:7" ht="15.75" customHeight="1" x14ac:dyDescent="0.25">
      <c r="A12" s="63"/>
      <c r="B12" s="63"/>
      <c r="C12" s="63"/>
      <c r="D12" s="71"/>
      <c r="E12" s="63" t="s">
        <v>45</v>
      </c>
      <c r="F12" s="63"/>
      <c r="G12" s="63" t="s">
        <v>46</v>
      </c>
    </row>
    <row r="13" spans="1:7" ht="47.25" x14ac:dyDescent="0.25">
      <c r="A13" s="63"/>
      <c r="B13" s="63"/>
      <c r="C13" s="63"/>
      <c r="D13" s="71"/>
      <c r="E13" s="9" t="s">
        <v>47</v>
      </c>
      <c r="F13" s="9" t="s">
        <v>48</v>
      </c>
      <c r="G13" s="63"/>
    </row>
    <row r="14" spans="1:7" ht="15.75" x14ac:dyDescent="0.25">
      <c r="A14" s="37">
        <v>1</v>
      </c>
      <c r="B14" s="36">
        <v>2</v>
      </c>
      <c r="C14" s="36">
        <v>3</v>
      </c>
      <c r="D14" s="37">
        <v>4</v>
      </c>
      <c r="E14" s="37">
        <v>5</v>
      </c>
      <c r="F14" s="37">
        <v>6</v>
      </c>
      <c r="G14" s="37">
        <v>7</v>
      </c>
    </row>
    <row r="15" spans="1:7" ht="47.25" x14ac:dyDescent="0.25">
      <c r="A15" s="65" t="s">
        <v>112</v>
      </c>
      <c r="B15" s="66" t="s">
        <v>113</v>
      </c>
      <c r="C15" s="36" t="s">
        <v>79</v>
      </c>
      <c r="D15" s="32">
        <v>1237</v>
      </c>
      <c r="E15" s="32">
        <v>249.8</v>
      </c>
      <c r="F15" s="32">
        <v>0</v>
      </c>
      <c r="G15" s="32">
        <v>987.2</v>
      </c>
    </row>
    <row r="16" spans="1:7" ht="31.5" x14ac:dyDescent="0.25">
      <c r="A16" s="65"/>
      <c r="B16" s="66"/>
      <c r="C16" s="36" t="s">
        <v>3</v>
      </c>
      <c r="D16" s="32">
        <v>113.7</v>
      </c>
      <c r="E16" s="32">
        <v>113.7</v>
      </c>
      <c r="F16" s="32">
        <v>0</v>
      </c>
      <c r="G16" s="32">
        <v>0</v>
      </c>
    </row>
    <row r="17" spans="1:7" ht="47.25" x14ac:dyDescent="0.25">
      <c r="A17" s="65"/>
      <c r="B17" s="66"/>
      <c r="C17" s="36" t="s">
        <v>67</v>
      </c>
      <c r="D17" s="32">
        <v>42.7</v>
      </c>
      <c r="E17" s="32">
        <v>42.7</v>
      </c>
      <c r="F17" s="32"/>
      <c r="G17" s="32"/>
    </row>
    <row r="18" spans="1:7" ht="15.75" x14ac:dyDescent="0.25">
      <c r="A18" s="65"/>
      <c r="B18" s="66"/>
      <c r="C18" s="36" t="s">
        <v>114</v>
      </c>
      <c r="D18" s="33">
        <v>1393.4</v>
      </c>
      <c r="E18" s="33">
        <v>406.2</v>
      </c>
      <c r="F18" s="33">
        <v>0</v>
      </c>
      <c r="G18" s="33">
        <v>987.2</v>
      </c>
    </row>
    <row r="19" spans="1:7" ht="47.25" x14ac:dyDescent="0.25">
      <c r="A19" s="38" t="s">
        <v>115</v>
      </c>
      <c r="B19" s="39" t="s">
        <v>116</v>
      </c>
      <c r="C19" s="36" t="s">
        <v>67</v>
      </c>
      <c r="D19" s="33">
        <v>1560.9</v>
      </c>
      <c r="E19" s="33">
        <v>1109.8</v>
      </c>
      <c r="F19" s="33">
        <v>0</v>
      </c>
      <c r="G19" s="33">
        <v>451.1</v>
      </c>
    </row>
    <row r="20" spans="1:7" ht="31.5" x14ac:dyDescent="0.25">
      <c r="A20" s="72" t="s">
        <v>117</v>
      </c>
      <c r="B20" s="66" t="s">
        <v>51</v>
      </c>
      <c r="C20" s="36" t="s">
        <v>3</v>
      </c>
      <c r="D20" s="32">
        <v>9752.2999999999993</v>
      </c>
      <c r="E20" s="32">
        <v>8701.9</v>
      </c>
      <c r="F20" s="32">
        <v>5008.8999999999996</v>
      </c>
      <c r="G20" s="32">
        <v>1050.4000000000001</v>
      </c>
    </row>
    <row r="21" spans="1:7" ht="47.25" x14ac:dyDescent="0.25">
      <c r="A21" s="72"/>
      <c r="B21" s="66"/>
      <c r="C21" s="36" t="s">
        <v>67</v>
      </c>
      <c r="D21" s="32">
        <v>407.7</v>
      </c>
      <c r="E21" s="32">
        <v>407.7</v>
      </c>
      <c r="F21" s="32">
        <v>0</v>
      </c>
      <c r="G21" s="32">
        <v>0</v>
      </c>
    </row>
    <row r="22" spans="1:7" ht="47.25" x14ac:dyDescent="0.25">
      <c r="A22" s="72"/>
      <c r="B22" s="66"/>
      <c r="C22" s="36" t="s">
        <v>49</v>
      </c>
      <c r="D22" s="32">
        <v>160</v>
      </c>
      <c r="E22" s="32">
        <v>159</v>
      </c>
      <c r="F22" s="32">
        <v>116.9</v>
      </c>
      <c r="G22" s="32">
        <v>1</v>
      </c>
    </row>
    <row r="23" spans="1:7" ht="15.75" x14ac:dyDescent="0.25">
      <c r="A23" s="72"/>
      <c r="B23" s="66"/>
      <c r="C23" s="36" t="s">
        <v>114</v>
      </c>
      <c r="D23" s="33">
        <v>10320</v>
      </c>
      <c r="E23" s="33">
        <v>9268.6</v>
      </c>
      <c r="F23" s="33">
        <v>5125.8</v>
      </c>
      <c r="G23" s="33">
        <v>1051.4000000000001</v>
      </c>
    </row>
    <row r="24" spans="1:7" ht="47.25" x14ac:dyDescent="0.25">
      <c r="A24" s="38" t="s">
        <v>184</v>
      </c>
      <c r="B24" s="39" t="s">
        <v>106</v>
      </c>
      <c r="C24" s="36" t="s">
        <v>67</v>
      </c>
      <c r="D24" s="33">
        <v>445.8</v>
      </c>
      <c r="E24" s="33">
        <v>355.8</v>
      </c>
      <c r="F24" s="33">
        <v>0</v>
      </c>
      <c r="G24" s="33">
        <v>90</v>
      </c>
    </row>
    <row r="25" spans="1:7" ht="47.25" x14ac:dyDescent="0.25">
      <c r="A25" s="65" t="s">
        <v>118</v>
      </c>
      <c r="B25" s="66" t="s">
        <v>80</v>
      </c>
      <c r="C25" s="36" t="s">
        <v>67</v>
      </c>
      <c r="D25" s="32">
        <v>1491.3</v>
      </c>
      <c r="E25" s="32">
        <v>54.5</v>
      </c>
      <c r="F25" s="32">
        <v>0</v>
      </c>
      <c r="G25" s="32">
        <v>1436.8</v>
      </c>
    </row>
    <row r="26" spans="1:7" ht="32.25" customHeight="1" x14ac:dyDescent="0.25">
      <c r="A26" s="65"/>
      <c r="B26" s="66"/>
      <c r="C26" s="36" t="s">
        <v>79</v>
      </c>
      <c r="D26" s="32">
        <v>50</v>
      </c>
      <c r="E26" s="32">
        <v>0</v>
      </c>
      <c r="F26" s="32">
        <v>0</v>
      </c>
      <c r="G26" s="32">
        <v>50</v>
      </c>
    </row>
    <row r="27" spans="1:7" ht="31.5" x14ac:dyDescent="0.25">
      <c r="A27" s="65"/>
      <c r="B27" s="66"/>
      <c r="C27" s="36" t="s">
        <v>4</v>
      </c>
      <c r="D27" s="32">
        <v>5125.3</v>
      </c>
      <c r="E27" s="32">
        <v>5122.8</v>
      </c>
      <c r="F27" s="32">
        <v>6.6</v>
      </c>
      <c r="G27" s="32">
        <v>2.5</v>
      </c>
    </row>
    <row r="28" spans="1:7" ht="15.75" x14ac:dyDescent="0.25">
      <c r="A28" s="65"/>
      <c r="B28" s="66"/>
      <c r="C28" s="36" t="s">
        <v>114</v>
      </c>
      <c r="D28" s="33">
        <v>6666.6</v>
      </c>
      <c r="E28" s="33">
        <v>5177.3</v>
      </c>
      <c r="F28" s="33">
        <v>6.6</v>
      </c>
      <c r="G28" s="33">
        <v>1489.3</v>
      </c>
    </row>
    <row r="29" spans="1:7" ht="31.5" x14ac:dyDescent="0.25">
      <c r="A29" s="65" t="s">
        <v>119</v>
      </c>
      <c r="B29" s="66" t="s">
        <v>107</v>
      </c>
      <c r="C29" s="36" t="s">
        <v>3</v>
      </c>
      <c r="D29" s="32">
        <v>150</v>
      </c>
      <c r="E29" s="32">
        <v>150</v>
      </c>
      <c r="F29" s="32">
        <v>0</v>
      </c>
      <c r="G29" s="32">
        <v>0</v>
      </c>
    </row>
    <row r="30" spans="1:7" ht="47.25" x14ac:dyDescent="0.25">
      <c r="A30" s="65"/>
      <c r="B30" s="66"/>
      <c r="C30" s="36" t="s">
        <v>67</v>
      </c>
      <c r="D30" s="32">
        <v>3605.5</v>
      </c>
      <c r="E30" s="32">
        <v>34.5</v>
      </c>
      <c r="F30" s="32">
        <v>1.1000000000000001</v>
      </c>
      <c r="G30" s="32">
        <v>3571</v>
      </c>
    </row>
    <row r="31" spans="1:7" ht="31.5" x14ac:dyDescent="0.25">
      <c r="A31" s="65"/>
      <c r="B31" s="66"/>
      <c r="C31" s="36" t="s">
        <v>4</v>
      </c>
      <c r="D31" s="32">
        <v>9528.5</v>
      </c>
      <c r="E31" s="32">
        <v>8089.7</v>
      </c>
      <c r="F31" s="32">
        <v>0</v>
      </c>
      <c r="G31" s="32">
        <v>1438.8</v>
      </c>
    </row>
    <row r="32" spans="1:7" ht="15.75" x14ac:dyDescent="0.25">
      <c r="A32" s="65"/>
      <c r="B32" s="66"/>
      <c r="C32" s="36" t="s">
        <v>114</v>
      </c>
      <c r="D32" s="33">
        <v>13284</v>
      </c>
      <c r="E32" s="33">
        <v>8274.2000000000007</v>
      </c>
      <c r="F32" s="33">
        <v>1.1000000000000001</v>
      </c>
      <c r="G32" s="33">
        <v>5009.8</v>
      </c>
    </row>
    <row r="33" spans="1:7" ht="31.5" x14ac:dyDescent="0.25">
      <c r="A33" s="65" t="s">
        <v>120</v>
      </c>
      <c r="B33" s="66" t="s">
        <v>151</v>
      </c>
      <c r="C33" s="36" t="s">
        <v>3</v>
      </c>
      <c r="D33" s="32">
        <v>238</v>
      </c>
      <c r="E33" s="32">
        <v>238</v>
      </c>
      <c r="F33" s="32">
        <v>0</v>
      </c>
      <c r="G33" s="32">
        <v>0</v>
      </c>
    </row>
    <row r="34" spans="1:7" ht="47.25" x14ac:dyDescent="0.25">
      <c r="A34" s="65"/>
      <c r="B34" s="66"/>
      <c r="C34" s="36" t="s">
        <v>67</v>
      </c>
      <c r="D34" s="32">
        <v>531.4</v>
      </c>
      <c r="E34" s="32">
        <v>0</v>
      </c>
      <c r="F34" s="32">
        <v>0</v>
      </c>
      <c r="G34" s="32">
        <v>531.4</v>
      </c>
    </row>
    <row r="35" spans="1:7" ht="31.5" x14ac:dyDescent="0.25">
      <c r="A35" s="65"/>
      <c r="B35" s="66"/>
      <c r="C35" s="36" t="s">
        <v>4</v>
      </c>
      <c r="D35" s="32">
        <v>10044.799999999999</v>
      </c>
      <c r="E35" s="32">
        <v>6388.1</v>
      </c>
      <c r="F35" s="32">
        <v>340.4</v>
      </c>
      <c r="G35" s="32">
        <v>3656.7</v>
      </c>
    </row>
    <row r="36" spans="1:7" ht="15.75" x14ac:dyDescent="0.25">
      <c r="A36" s="65"/>
      <c r="B36" s="66"/>
      <c r="C36" s="36" t="s">
        <v>114</v>
      </c>
      <c r="D36" s="33">
        <v>10814.2</v>
      </c>
      <c r="E36" s="33">
        <v>6626.1</v>
      </c>
      <c r="F36" s="33">
        <v>340.4</v>
      </c>
      <c r="G36" s="33">
        <v>4188.1000000000004</v>
      </c>
    </row>
    <row r="37" spans="1:7" ht="47.25" x14ac:dyDescent="0.25">
      <c r="A37" s="65" t="s">
        <v>127</v>
      </c>
      <c r="B37" s="66" t="s">
        <v>159</v>
      </c>
      <c r="C37" s="36" t="s">
        <v>67</v>
      </c>
      <c r="D37" s="32">
        <v>177.4</v>
      </c>
      <c r="E37" s="32">
        <v>155.4</v>
      </c>
      <c r="F37" s="32">
        <v>0</v>
      </c>
      <c r="G37" s="32">
        <v>22</v>
      </c>
    </row>
    <row r="38" spans="1:7" ht="31.5" x14ac:dyDescent="0.25">
      <c r="A38" s="65"/>
      <c r="B38" s="68"/>
      <c r="C38" s="36" t="s">
        <v>5</v>
      </c>
      <c r="D38" s="32">
        <v>7380.3</v>
      </c>
      <c r="E38" s="32">
        <v>6915</v>
      </c>
      <c r="F38" s="32">
        <v>1982.4</v>
      </c>
      <c r="G38" s="32">
        <v>465.3</v>
      </c>
    </row>
    <row r="39" spans="1:7" ht="31.5" x14ac:dyDescent="0.25">
      <c r="A39" s="65"/>
      <c r="B39" s="68"/>
      <c r="C39" s="36" t="s">
        <v>4</v>
      </c>
      <c r="D39" s="32">
        <v>136.5</v>
      </c>
      <c r="E39" s="32">
        <v>136.5</v>
      </c>
      <c r="F39" s="32">
        <v>0</v>
      </c>
      <c r="G39" s="32">
        <v>0</v>
      </c>
    </row>
    <row r="40" spans="1:7" ht="30" customHeight="1" x14ac:dyDescent="0.25">
      <c r="A40" s="65"/>
      <c r="B40" s="68"/>
      <c r="C40" s="36" t="s">
        <v>79</v>
      </c>
      <c r="D40" s="32">
        <v>37</v>
      </c>
      <c r="E40" s="32">
        <v>37</v>
      </c>
      <c r="F40" s="32">
        <v>0</v>
      </c>
      <c r="G40" s="32">
        <v>0</v>
      </c>
    </row>
    <row r="41" spans="1:7" ht="15.75" x14ac:dyDescent="0.25">
      <c r="A41" s="65"/>
      <c r="B41" s="68"/>
      <c r="C41" s="36" t="s">
        <v>114</v>
      </c>
      <c r="D41" s="33">
        <v>7731.2</v>
      </c>
      <c r="E41" s="33">
        <v>7243.9</v>
      </c>
      <c r="F41" s="33">
        <v>1982.4</v>
      </c>
      <c r="G41" s="33">
        <v>487.3</v>
      </c>
    </row>
    <row r="42" spans="1:7" ht="31.5" x14ac:dyDescent="0.25">
      <c r="A42" s="38" t="s">
        <v>121</v>
      </c>
      <c r="B42" s="27" t="s">
        <v>122</v>
      </c>
      <c r="C42" s="36" t="s">
        <v>3</v>
      </c>
      <c r="D42" s="33">
        <v>112.7</v>
      </c>
      <c r="E42" s="33">
        <v>112.7</v>
      </c>
      <c r="F42" s="33">
        <v>4.2</v>
      </c>
      <c r="G42" s="33">
        <v>0</v>
      </c>
    </row>
    <row r="43" spans="1:7" ht="47.25" x14ac:dyDescent="0.25">
      <c r="A43" s="65" t="s">
        <v>123</v>
      </c>
      <c r="B43" s="66" t="s">
        <v>84</v>
      </c>
      <c r="C43" s="36" t="s">
        <v>67</v>
      </c>
      <c r="D43" s="32">
        <v>472.7</v>
      </c>
      <c r="E43" s="32">
        <v>0</v>
      </c>
      <c r="F43" s="32">
        <v>0</v>
      </c>
      <c r="G43" s="32">
        <v>472.7</v>
      </c>
    </row>
    <row r="44" spans="1:7" ht="31.5" x14ac:dyDescent="0.25">
      <c r="A44" s="65"/>
      <c r="B44" s="66"/>
      <c r="C44" s="36" t="s">
        <v>3</v>
      </c>
      <c r="D44" s="32">
        <v>38.299999999999997</v>
      </c>
      <c r="E44" s="32">
        <v>0</v>
      </c>
      <c r="F44" s="32">
        <v>0</v>
      </c>
      <c r="G44" s="32">
        <v>38.299999999999997</v>
      </c>
    </row>
    <row r="45" spans="1:7" ht="31.5" x14ac:dyDescent="0.25">
      <c r="A45" s="65"/>
      <c r="B45" s="66"/>
      <c r="C45" s="36" t="s">
        <v>4</v>
      </c>
      <c r="D45" s="32">
        <v>5659.6</v>
      </c>
      <c r="E45" s="32">
        <v>4434.7</v>
      </c>
      <c r="F45" s="32">
        <v>0</v>
      </c>
      <c r="G45" s="32">
        <v>1224.9000000000001</v>
      </c>
    </row>
    <row r="46" spans="1:7" ht="31.5" x14ac:dyDescent="0.25">
      <c r="A46" s="65"/>
      <c r="B46" s="66"/>
      <c r="C46" s="36" t="s">
        <v>5</v>
      </c>
      <c r="D46" s="32">
        <v>67563.7</v>
      </c>
      <c r="E46" s="32">
        <v>67270.8</v>
      </c>
      <c r="F46" s="32">
        <v>43896.4</v>
      </c>
      <c r="G46" s="32">
        <v>292.89999999999998</v>
      </c>
    </row>
    <row r="47" spans="1:7" ht="15.75" x14ac:dyDescent="0.25">
      <c r="A47" s="65"/>
      <c r="B47" s="66"/>
      <c r="C47" s="36" t="s">
        <v>114</v>
      </c>
      <c r="D47" s="33">
        <v>73734.3</v>
      </c>
      <c r="E47" s="33">
        <v>71705.5</v>
      </c>
      <c r="F47" s="33">
        <v>43896.4</v>
      </c>
      <c r="G47" s="33">
        <v>2028.8</v>
      </c>
    </row>
    <row r="48" spans="1:7" ht="47.25" x14ac:dyDescent="0.25">
      <c r="A48" s="65" t="s">
        <v>124</v>
      </c>
      <c r="B48" s="66" t="s">
        <v>88</v>
      </c>
      <c r="C48" s="36" t="s">
        <v>67</v>
      </c>
      <c r="D48" s="32">
        <v>15421.4</v>
      </c>
      <c r="E48" s="32">
        <v>16</v>
      </c>
      <c r="F48" s="32">
        <v>0</v>
      </c>
      <c r="G48" s="32">
        <v>15405.4</v>
      </c>
    </row>
    <row r="49" spans="1:7" ht="31.5" x14ac:dyDescent="0.25">
      <c r="A49" s="65"/>
      <c r="B49" s="66"/>
      <c r="C49" s="36" t="s">
        <v>4</v>
      </c>
      <c r="D49" s="32">
        <v>167.9</v>
      </c>
      <c r="E49" s="32">
        <v>167.9</v>
      </c>
      <c r="F49" s="32">
        <v>0</v>
      </c>
      <c r="G49" s="32">
        <v>0</v>
      </c>
    </row>
    <row r="50" spans="1:7" ht="31.5" x14ac:dyDescent="0.25">
      <c r="A50" s="65"/>
      <c r="B50" s="66"/>
      <c r="C50" s="36" t="s">
        <v>3</v>
      </c>
      <c r="D50" s="32">
        <v>12</v>
      </c>
      <c r="E50" s="32">
        <v>0</v>
      </c>
      <c r="F50" s="32">
        <v>0</v>
      </c>
      <c r="G50" s="32">
        <v>12</v>
      </c>
    </row>
    <row r="51" spans="1:7" ht="31.5" x14ac:dyDescent="0.25">
      <c r="A51" s="65"/>
      <c r="B51" s="66"/>
      <c r="C51" s="36" t="s">
        <v>5</v>
      </c>
      <c r="D51" s="32">
        <v>6539</v>
      </c>
      <c r="E51" s="32">
        <v>6273</v>
      </c>
      <c r="F51" s="32">
        <v>2114.9</v>
      </c>
      <c r="G51" s="32">
        <v>266</v>
      </c>
    </row>
    <row r="52" spans="1:7" ht="15.75" x14ac:dyDescent="0.25">
      <c r="A52" s="65"/>
      <c r="B52" s="66"/>
      <c r="C52" s="36" t="s">
        <v>114</v>
      </c>
      <c r="D52" s="33">
        <v>22140.3</v>
      </c>
      <c r="E52" s="33">
        <v>6456.9</v>
      </c>
      <c r="F52" s="33">
        <v>2114.9</v>
      </c>
      <c r="G52" s="33">
        <v>15683.4</v>
      </c>
    </row>
    <row r="53" spans="1:7" ht="31.5" x14ac:dyDescent="0.25">
      <c r="A53" s="65" t="s">
        <v>125</v>
      </c>
      <c r="B53" s="66" t="s">
        <v>91</v>
      </c>
      <c r="C53" s="36" t="s">
        <v>3</v>
      </c>
      <c r="D53" s="32">
        <v>1220</v>
      </c>
      <c r="E53" s="32">
        <v>0</v>
      </c>
      <c r="F53" s="32">
        <v>0</v>
      </c>
      <c r="G53" s="32">
        <v>1220</v>
      </c>
    </row>
    <row r="54" spans="1:7" ht="47.25" x14ac:dyDescent="0.25">
      <c r="A54" s="65"/>
      <c r="B54" s="66"/>
      <c r="C54" s="36" t="s">
        <v>67</v>
      </c>
      <c r="D54" s="32">
        <v>1999</v>
      </c>
      <c r="E54" s="32">
        <v>126.6</v>
      </c>
      <c r="F54" s="32">
        <v>0</v>
      </c>
      <c r="G54" s="32">
        <v>1872.4</v>
      </c>
    </row>
    <row r="55" spans="1:7" ht="31.5" x14ac:dyDescent="0.25">
      <c r="A55" s="65"/>
      <c r="B55" s="66"/>
      <c r="C55" s="36" t="s">
        <v>4</v>
      </c>
      <c r="D55" s="32">
        <v>570.6</v>
      </c>
      <c r="E55" s="32">
        <v>215.9</v>
      </c>
      <c r="F55" s="32">
        <v>0</v>
      </c>
      <c r="G55" s="32">
        <v>354.7</v>
      </c>
    </row>
    <row r="56" spans="1:7" ht="31.5" x14ac:dyDescent="0.25">
      <c r="A56" s="65"/>
      <c r="B56" s="66"/>
      <c r="C56" s="36" t="s">
        <v>6</v>
      </c>
      <c r="D56" s="32">
        <v>13703.4</v>
      </c>
      <c r="E56" s="32">
        <v>13501.8</v>
      </c>
      <c r="F56" s="32">
        <v>3715.5</v>
      </c>
      <c r="G56" s="32">
        <v>201.6</v>
      </c>
    </row>
    <row r="57" spans="1:7" ht="15.75" x14ac:dyDescent="0.25">
      <c r="A57" s="65"/>
      <c r="B57" s="66"/>
      <c r="C57" s="36" t="s">
        <v>114</v>
      </c>
      <c r="D57" s="33">
        <v>17493</v>
      </c>
      <c r="E57" s="33">
        <v>13844.3</v>
      </c>
      <c r="F57" s="33">
        <v>3715.5</v>
      </c>
      <c r="G57" s="33">
        <v>3648.7</v>
      </c>
    </row>
    <row r="58" spans="1:7" ht="31.5" x14ac:dyDescent="0.25">
      <c r="A58" s="65" t="s">
        <v>180</v>
      </c>
      <c r="B58" s="66" t="s">
        <v>97</v>
      </c>
      <c r="C58" s="36" t="s">
        <v>3</v>
      </c>
      <c r="D58" s="32">
        <v>550</v>
      </c>
      <c r="E58" s="32">
        <v>0</v>
      </c>
      <c r="F58" s="32">
        <v>0</v>
      </c>
      <c r="G58" s="32">
        <v>550</v>
      </c>
    </row>
    <row r="59" spans="1:7" ht="47.25" x14ac:dyDescent="0.25">
      <c r="A59" s="65"/>
      <c r="B59" s="66"/>
      <c r="C59" s="36" t="s">
        <v>67</v>
      </c>
      <c r="D59" s="32">
        <v>1062</v>
      </c>
      <c r="E59" s="32">
        <v>0</v>
      </c>
      <c r="F59" s="32">
        <v>0</v>
      </c>
      <c r="G59" s="32">
        <v>1062</v>
      </c>
    </row>
    <row r="60" spans="1:7" ht="31.5" x14ac:dyDescent="0.25">
      <c r="A60" s="65"/>
      <c r="B60" s="66"/>
      <c r="C60" s="36" t="s">
        <v>6</v>
      </c>
      <c r="D60" s="32">
        <v>2033.1</v>
      </c>
      <c r="E60" s="32">
        <v>2033.1</v>
      </c>
      <c r="F60" s="32">
        <v>1210.9000000000001</v>
      </c>
      <c r="G60" s="32">
        <v>0</v>
      </c>
    </row>
    <row r="61" spans="1:7" ht="31.5" x14ac:dyDescent="0.25">
      <c r="A61" s="65"/>
      <c r="B61" s="66"/>
      <c r="C61" s="36" t="s">
        <v>4</v>
      </c>
      <c r="D61" s="32">
        <v>180.2</v>
      </c>
      <c r="E61" s="32">
        <v>40</v>
      </c>
      <c r="F61" s="32">
        <v>0</v>
      </c>
      <c r="G61" s="32">
        <v>140.19999999999999</v>
      </c>
    </row>
    <row r="62" spans="1:7" ht="15.75" x14ac:dyDescent="0.25">
      <c r="A62" s="65"/>
      <c r="B62" s="66"/>
      <c r="C62" s="36" t="s">
        <v>114</v>
      </c>
      <c r="D62" s="33">
        <v>3825.3</v>
      </c>
      <c r="E62" s="33">
        <v>2073.1</v>
      </c>
      <c r="F62" s="33">
        <v>1210.9000000000001</v>
      </c>
      <c r="G62" s="33">
        <v>1752.2</v>
      </c>
    </row>
    <row r="63" spans="1:7" ht="15.75" x14ac:dyDescent="0.25">
      <c r="A63" s="37" t="s">
        <v>110</v>
      </c>
      <c r="B63" s="5" t="s">
        <v>126</v>
      </c>
      <c r="C63" s="5"/>
      <c r="D63" s="33">
        <v>169521.7</v>
      </c>
      <c r="E63" s="33">
        <v>132654.39999999999</v>
      </c>
      <c r="F63" s="33">
        <v>58398.2</v>
      </c>
      <c r="G63" s="33">
        <v>36867.300000000003</v>
      </c>
    </row>
    <row r="64" spans="1:7" ht="15.75" x14ac:dyDescent="0.25">
      <c r="A64" s="3" t="s">
        <v>147</v>
      </c>
      <c r="B64" s="34"/>
      <c r="C64" s="36" t="s">
        <v>2</v>
      </c>
      <c r="D64" s="32"/>
      <c r="E64" s="32"/>
      <c r="F64" s="32"/>
      <c r="G64" s="32"/>
    </row>
    <row r="65" spans="1:7" ht="15.75" x14ac:dyDescent="0.25">
      <c r="A65" s="3" t="s">
        <v>148</v>
      </c>
      <c r="B65" s="34"/>
      <c r="C65" s="4" t="s">
        <v>145</v>
      </c>
      <c r="D65" s="32">
        <v>172.5</v>
      </c>
      <c r="E65" s="32"/>
      <c r="F65" s="32"/>
      <c r="G65" s="32">
        <v>172.5</v>
      </c>
    </row>
    <row r="66" spans="1:7" ht="15.75" x14ac:dyDescent="0.25">
      <c r="A66" s="3" t="s">
        <v>149</v>
      </c>
      <c r="B66" s="67" t="s">
        <v>150</v>
      </c>
      <c r="C66" s="67"/>
      <c r="D66" s="33">
        <v>169349.2</v>
      </c>
      <c r="E66" s="33">
        <v>132654.39999999999</v>
      </c>
      <c r="F66" s="33">
        <v>58398.2</v>
      </c>
      <c r="G66" s="33">
        <v>36694.800000000003</v>
      </c>
    </row>
    <row r="68" spans="1:7" x14ac:dyDescent="0.2">
      <c r="B68" s="15"/>
      <c r="C68" s="15"/>
    </row>
  </sheetData>
  <mergeCells count="30">
    <mergeCell ref="A15:A18"/>
    <mergeCell ref="B15:B18"/>
    <mergeCell ref="A20:A23"/>
    <mergeCell ref="B20:B23"/>
    <mergeCell ref="A25:A28"/>
    <mergeCell ref="B25:B28"/>
    <mergeCell ref="C4:G4"/>
    <mergeCell ref="A8:G9"/>
    <mergeCell ref="A11:A13"/>
    <mergeCell ref="B11:B13"/>
    <mergeCell ref="C11:C13"/>
    <mergeCell ref="D11:D13"/>
    <mergeCell ref="E11:G11"/>
    <mergeCell ref="E12:F12"/>
    <mergeCell ref="G12:G13"/>
    <mergeCell ref="B29:B32"/>
    <mergeCell ref="A33:A36"/>
    <mergeCell ref="B33:B36"/>
    <mergeCell ref="A37:A41"/>
    <mergeCell ref="B37:B41"/>
    <mergeCell ref="A29:A32"/>
    <mergeCell ref="A58:A62"/>
    <mergeCell ref="B58:B62"/>
    <mergeCell ref="B66:C66"/>
    <mergeCell ref="A43:A47"/>
    <mergeCell ref="B43:B47"/>
    <mergeCell ref="A48:A52"/>
    <mergeCell ref="B48:B52"/>
    <mergeCell ref="A53:A57"/>
    <mergeCell ref="B53:B57"/>
  </mergeCells>
  <pageMargins left="0.9055118110236221" right="0.51181102362204722" top="0.74803149606299213" bottom="0.55118110236220474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showZeros="0" workbookViewId="0">
      <pane xSplit="2" ySplit="11" topLeftCell="C84" activePane="bottomRight" state="frozen"/>
      <selection pane="topRight" activeCell="C1" sqref="C1"/>
      <selection pane="bottomLeft" activeCell="A12" sqref="A12"/>
      <selection pane="bottomRight" activeCell="G1" sqref="G1:Y1048576"/>
    </sheetView>
  </sheetViews>
  <sheetFormatPr defaultRowHeight="15" x14ac:dyDescent="0.25"/>
  <cols>
    <col min="2" max="2" width="44" customWidth="1"/>
    <col min="3" max="3" width="10.42578125" customWidth="1"/>
    <col min="4" max="4" width="10.140625" customWidth="1"/>
    <col min="5" max="5" width="10.42578125" customWidth="1"/>
    <col min="6" max="6" width="11" customWidth="1"/>
  </cols>
  <sheetData>
    <row r="1" spans="1:6" ht="15.75" x14ac:dyDescent="0.25">
      <c r="A1" s="42"/>
      <c r="B1" s="42"/>
      <c r="C1" s="43" t="s">
        <v>237</v>
      </c>
      <c r="D1" s="42"/>
      <c r="E1" s="42"/>
      <c r="F1" s="42"/>
    </row>
    <row r="2" spans="1:6" ht="15.75" x14ac:dyDescent="0.25">
      <c r="A2" s="42"/>
      <c r="B2" s="42"/>
      <c r="C2" s="44" t="s">
        <v>238</v>
      </c>
      <c r="D2" s="42"/>
      <c r="E2" s="42"/>
      <c r="F2" s="42"/>
    </row>
    <row r="3" spans="1:6" ht="15.75" x14ac:dyDescent="0.25">
      <c r="A3" s="42"/>
      <c r="B3" s="42"/>
      <c r="C3" s="44" t="s">
        <v>239</v>
      </c>
      <c r="D3" s="42"/>
      <c r="E3" s="42"/>
      <c r="F3" s="42"/>
    </row>
    <row r="4" spans="1:6" ht="15.75" x14ac:dyDescent="0.25">
      <c r="A4" s="42"/>
      <c r="B4" s="42"/>
      <c r="C4" s="42"/>
      <c r="D4" s="42"/>
      <c r="E4" s="42"/>
      <c r="F4" s="42"/>
    </row>
    <row r="5" spans="1:6" s="2" customFormat="1" ht="15.75" x14ac:dyDescent="0.25">
      <c r="A5" s="73" t="s">
        <v>240</v>
      </c>
      <c r="B5" s="73"/>
      <c r="C5" s="73"/>
      <c r="D5" s="73"/>
      <c r="E5" s="73"/>
      <c r="F5" s="73"/>
    </row>
    <row r="6" spans="1:6" s="2" customFormat="1" ht="15.75" x14ac:dyDescent="0.25">
      <c r="A6" s="45"/>
      <c r="B6" s="45"/>
      <c r="C6" s="45"/>
      <c r="D6" s="45"/>
      <c r="E6" s="45"/>
      <c r="F6" s="45"/>
    </row>
    <row r="7" spans="1:6" s="50" customFormat="1" ht="15.75" x14ac:dyDescent="0.25">
      <c r="A7" s="46"/>
      <c r="B7" s="47"/>
      <c r="C7" s="48"/>
      <c r="D7" s="48"/>
      <c r="E7" s="48"/>
      <c r="F7" s="49" t="s">
        <v>143</v>
      </c>
    </row>
    <row r="8" spans="1:6" s="2" customFormat="1" ht="15.75" x14ac:dyDescent="0.25">
      <c r="A8" s="62" t="s">
        <v>0</v>
      </c>
      <c r="B8" s="62" t="s">
        <v>241</v>
      </c>
      <c r="C8" s="63" t="s">
        <v>1</v>
      </c>
      <c r="D8" s="64" t="s">
        <v>2</v>
      </c>
      <c r="E8" s="64"/>
      <c r="F8" s="64"/>
    </row>
    <row r="9" spans="1:6" s="2" customFormat="1" ht="15.75" x14ac:dyDescent="0.25">
      <c r="A9" s="62"/>
      <c r="B9" s="62"/>
      <c r="C9" s="63"/>
      <c r="D9" s="63" t="s">
        <v>45</v>
      </c>
      <c r="E9" s="63"/>
      <c r="F9" s="63" t="s">
        <v>46</v>
      </c>
    </row>
    <row r="10" spans="1:6" s="2" customFormat="1" ht="47.25" x14ac:dyDescent="0.25">
      <c r="A10" s="62"/>
      <c r="B10" s="62"/>
      <c r="C10" s="63"/>
      <c r="D10" s="9" t="s">
        <v>47</v>
      </c>
      <c r="E10" s="9" t="s">
        <v>48</v>
      </c>
      <c r="F10" s="63"/>
    </row>
    <row r="11" spans="1:6" s="2" customFormat="1" ht="15.75" x14ac:dyDescent="0.25">
      <c r="A11" s="35">
        <v>1</v>
      </c>
      <c r="B11" s="35">
        <v>2</v>
      </c>
      <c r="C11" s="36">
        <v>3</v>
      </c>
      <c r="D11" s="36">
        <v>4</v>
      </c>
      <c r="E11" s="36">
        <v>5</v>
      </c>
      <c r="F11" s="36">
        <v>6</v>
      </c>
    </row>
    <row r="12" spans="1:6" s="2" customFormat="1" ht="31.5" x14ac:dyDescent="0.25">
      <c r="A12" s="10">
        <v>1</v>
      </c>
      <c r="B12" s="51" t="s">
        <v>242</v>
      </c>
      <c r="C12" s="33">
        <v>1632.7</v>
      </c>
      <c r="D12" s="33">
        <v>1447.7</v>
      </c>
      <c r="E12" s="33">
        <v>66.900000000000006</v>
      </c>
      <c r="F12" s="33">
        <v>185</v>
      </c>
    </row>
    <row r="13" spans="1:6" ht="15.75" x14ac:dyDescent="0.25">
      <c r="A13" s="10">
        <v>2</v>
      </c>
      <c r="B13" s="36" t="s">
        <v>2</v>
      </c>
      <c r="C13" s="58">
        <v>0</v>
      </c>
      <c r="D13" s="58">
        <v>0</v>
      </c>
      <c r="E13" s="58">
        <v>0</v>
      </c>
      <c r="F13" s="58">
        <v>0</v>
      </c>
    </row>
    <row r="14" spans="1:6" ht="15.75" x14ac:dyDescent="0.25">
      <c r="A14" s="10">
        <v>3</v>
      </c>
      <c r="B14" s="5" t="s">
        <v>3</v>
      </c>
      <c r="C14" s="59">
        <v>47.7</v>
      </c>
      <c r="D14" s="59">
        <v>4.5999999999999996</v>
      </c>
      <c r="E14" s="59">
        <v>0</v>
      </c>
      <c r="F14" s="59">
        <v>43.1</v>
      </c>
    </row>
    <row r="15" spans="1:6" ht="15.75" x14ac:dyDescent="0.25">
      <c r="A15" s="10">
        <v>4</v>
      </c>
      <c r="B15" s="4" t="s">
        <v>51</v>
      </c>
      <c r="C15" s="58">
        <v>47.7</v>
      </c>
      <c r="D15" s="58">
        <v>4.5999999999999996</v>
      </c>
      <c r="E15" s="58">
        <v>0</v>
      </c>
      <c r="F15" s="58">
        <v>43.1</v>
      </c>
    </row>
    <row r="16" spans="1:6" ht="15.75" x14ac:dyDescent="0.25">
      <c r="A16" s="10">
        <v>5</v>
      </c>
      <c r="B16" s="52" t="s">
        <v>243</v>
      </c>
      <c r="C16" s="58">
        <v>0.6</v>
      </c>
      <c r="D16" s="58">
        <v>0.6</v>
      </c>
      <c r="E16" s="58">
        <v>0</v>
      </c>
      <c r="F16" s="58">
        <v>0</v>
      </c>
    </row>
    <row r="17" spans="1:6" ht="15.75" x14ac:dyDescent="0.25">
      <c r="A17" s="10">
        <v>6</v>
      </c>
      <c r="B17" s="5" t="s">
        <v>4</v>
      </c>
      <c r="C17" s="59">
        <v>6.5</v>
      </c>
      <c r="D17" s="59">
        <v>6.5</v>
      </c>
      <c r="E17" s="59">
        <v>0</v>
      </c>
      <c r="F17" s="59">
        <v>0</v>
      </c>
    </row>
    <row r="18" spans="1:6" ht="31.5" x14ac:dyDescent="0.25">
      <c r="A18" s="10">
        <v>7</v>
      </c>
      <c r="B18" s="4" t="s">
        <v>81</v>
      </c>
      <c r="C18" s="58">
        <v>6.5</v>
      </c>
      <c r="D18" s="58">
        <v>6.5</v>
      </c>
      <c r="E18" s="58">
        <v>0</v>
      </c>
      <c r="F18" s="58">
        <v>0</v>
      </c>
    </row>
    <row r="19" spans="1:6" ht="15.75" x14ac:dyDescent="0.25">
      <c r="A19" s="10">
        <v>8</v>
      </c>
      <c r="B19" s="52" t="s">
        <v>243</v>
      </c>
      <c r="C19" s="58">
        <v>1</v>
      </c>
      <c r="D19" s="58">
        <v>1</v>
      </c>
      <c r="E19" s="58">
        <v>0</v>
      </c>
      <c r="F19" s="58">
        <v>0</v>
      </c>
    </row>
    <row r="20" spans="1:6" ht="15.75" x14ac:dyDescent="0.25">
      <c r="A20" s="10">
        <v>9</v>
      </c>
      <c r="B20" s="53" t="s">
        <v>244</v>
      </c>
      <c r="C20" s="59">
        <v>717.4</v>
      </c>
      <c r="D20" s="59">
        <v>584.9</v>
      </c>
      <c r="E20" s="59">
        <v>66.900000000000006</v>
      </c>
      <c r="F20" s="59">
        <v>132.5</v>
      </c>
    </row>
    <row r="21" spans="1:6" ht="15.75" x14ac:dyDescent="0.25">
      <c r="A21" s="10">
        <v>10</v>
      </c>
      <c r="B21" s="4" t="s">
        <v>159</v>
      </c>
      <c r="C21" s="58">
        <v>62.3</v>
      </c>
      <c r="D21" s="58">
        <v>38.4</v>
      </c>
      <c r="E21" s="58">
        <v>0</v>
      </c>
      <c r="F21" s="58">
        <v>23.9</v>
      </c>
    </row>
    <row r="22" spans="1:6" ht="15.75" x14ac:dyDescent="0.25">
      <c r="A22" s="10">
        <v>11</v>
      </c>
      <c r="B22" s="52" t="s">
        <v>243</v>
      </c>
      <c r="C22" s="58">
        <v>20.5</v>
      </c>
      <c r="D22" s="58">
        <v>20.5</v>
      </c>
      <c r="E22" s="58">
        <v>0</v>
      </c>
      <c r="F22" s="58">
        <v>0</v>
      </c>
    </row>
    <row r="23" spans="1:6" ht="15.75" x14ac:dyDescent="0.25">
      <c r="A23" s="10">
        <v>12</v>
      </c>
      <c r="B23" s="54" t="s">
        <v>74</v>
      </c>
      <c r="C23" s="58">
        <v>592.70000000000005</v>
      </c>
      <c r="D23" s="58">
        <v>484.1</v>
      </c>
      <c r="E23" s="58">
        <v>66.900000000000006</v>
      </c>
      <c r="F23" s="58">
        <v>108.6</v>
      </c>
    </row>
    <row r="24" spans="1:6" ht="15.75" x14ac:dyDescent="0.25">
      <c r="A24" s="10">
        <v>13</v>
      </c>
      <c r="B24" s="52" t="s">
        <v>243</v>
      </c>
      <c r="C24" s="58">
        <v>35.700000000000003</v>
      </c>
      <c r="D24" s="58">
        <v>33.700000000000003</v>
      </c>
      <c r="E24" s="58">
        <v>0.1</v>
      </c>
      <c r="F24" s="58">
        <v>2</v>
      </c>
    </row>
    <row r="25" spans="1:6" ht="15.75" x14ac:dyDescent="0.25">
      <c r="A25" s="10">
        <v>14</v>
      </c>
      <c r="B25" s="54" t="s">
        <v>88</v>
      </c>
      <c r="C25" s="58">
        <v>62.4</v>
      </c>
      <c r="D25" s="58">
        <v>62.4</v>
      </c>
      <c r="E25" s="58">
        <v>0</v>
      </c>
      <c r="F25" s="58">
        <v>0</v>
      </c>
    </row>
    <row r="26" spans="1:6" ht="15.75" x14ac:dyDescent="0.25">
      <c r="A26" s="10">
        <v>15</v>
      </c>
      <c r="B26" s="52" t="s">
        <v>243</v>
      </c>
      <c r="C26" s="58">
        <v>2.1</v>
      </c>
      <c r="D26" s="58">
        <v>2.1</v>
      </c>
      <c r="E26" s="58">
        <v>0</v>
      </c>
      <c r="F26" s="58">
        <v>0</v>
      </c>
    </row>
    <row r="27" spans="1:6" ht="15.75" x14ac:dyDescent="0.25">
      <c r="A27" s="10">
        <v>16</v>
      </c>
      <c r="B27" s="53" t="s">
        <v>6</v>
      </c>
      <c r="C27" s="59">
        <v>861.1</v>
      </c>
      <c r="D27" s="59">
        <v>851.7</v>
      </c>
      <c r="E27" s="59">
        <v>0</v>
      </c>
      <c r="F27" s="59">
        <v>9.4</v>
      </c>
    </row>
    <row r="28" spans="1:6" ht="15.75" x14ac:dyDescent="0.25">
      <c r="A28" s="10">
        <v>17</v>
      </c>
      <c r="B28" s="54" t="s">
        <v>91</v>
      </c>
      <c r="C28" s="58">
        <v>856.2</v>
      </c>
      <c r="D28" s="58">
        <v>846.8</v>
      </c>
      <c r="E28" s="58">
        <v>0</v>
      </c>
      <c r="F28" s="58">
        <v>9.4</v>
      </c>
    </row>
    <row r="29" spans="1:6" ht="15.75" x14ac:dyDescent="0.25">
      <c r="A29" s="10">
        <v>18</v>
      </c>
      <c r="B29" s="52" t="s">
        <v>243</v>
      </c>
      <c r="C29" s="58">
        <v>11.2</v>
      </c>
      <c r="D29" s="58">
        <v>11.2</v>
      </c>
      <c r="E29" s="58">
        <v>0</v>
      </c>
      <c r="F29" s="58">
        <v>0</v>
      </c>
    </row>
    <row r="30" spans="1:6" ht="15.75" x14ac:dyDescent="0.25">
      <c r="A30" s="10">
        <v>19</v>
      </c>
      <c r="B30" s="54" t="s">
        <v>97</v>
      </c>
      <c r="C30" s="58">
        <v>4.9000000000000004</v>
      </c>
      <c r="D30" s="58">
        <v>4.9000000000000004</v>
      </c>
      <c r="E30" s="58">
        <v>0</v>
      </c>
      <c r="F30" s="58">
        <v>0</v>
      </c>
    </row>
    <row r="31" spans="1:6" ht="31.5" x14ac:dyDescent="0.25">
      <c r="A31" s="10">
        <v>20</v>
      </c>
      <c r="B31" s="51" t="s">
        <v>245</v>
      </c>
      <c r="C31" s="59">
        <v>4646.8999999999996</v>
      </c>
      <c r="D31" s="59">
        <v>922.5</v>
      </c>
      <c r="E31" s="59">
        <v>87.6</v>
      </c>
      <c r="F31" s="59">
        <v>3724.4</v>
      </c>
    </row>
    <row r="32" spans="1:6" ht="15.75" x14ac:dyDescent="0.25">
      <c r="A32" s="10">
        <v>21</v>
      </c>
      <c r="B32" s="36" t="s">
        <v>2</v>
      </c>
      <c r="C32" s="58">
        <v>0</v>
      </c>
      <c r="D32" s="58">
        <v>0</v>
      </c>
      <c r="E32" s="58">
        <v>0</v>
      </c>
      <c r="F32" s="58">
        <v>0</v>
      </c>
    </row>
    <row r="33" spans="1:6" ht="47.25" x14ac:dyDescent="0.25">
      <c r="A33" s="10">
        <v>22</v>
      </c>
      <c r="B33" s="53" t="s">
        <v>246</v>
      </c>
      <c r="C33" s="59">
        <v>118.9</v>
      </c>
      <c r="D33" s="59">
        <v>53.9</v>
      </c>
      <c r="E33" s="59">
        <v>0</v>
      </c>
      <c r="F33" s="59">
        <v>65</v>
      </c>
    </row>
    <row r="34" spans="1:6" ht="15.75" x14ac:dyDescent="0.25">
      <c r="A34" s="10">
        <v>23</v>
      </c>
      <c r="B34" s="55" t="s">
        <v>2</v>
      </c>
      <c r="C34" s="58">
        <v>0</v>
      </c>
      <c r="D34" s="58">
        <v>0</v>
      </c>
      <c r="E34" s="58">
        <v>0</v>
      </c>
      <c r="F34" s="58">
        <v>0</v>
      </c>
    </row>
    <row r="35" spans="1:6" ht="15.75" x14ac:dyDescent="0.25">
      <c r="A35" s="10">
        <v>24</v>
      </c>
      <c r="B35" s="5" t="s">
        <v>79</v>
      </c>
      <c r="C35" s="59">
        <v>65</v>
      </c>
      <c r="D35" s="59">
        <v>0</v>
      </c>
      <c r="E35" s="59">
        <v>0</v>
      </c>
      <c r="F35" s="59">
        <v>65</v>
      </c>
    </row>
    <row r="36" spans="1:6" ht="15.75" x14ac:dyDescent="0.25">
      <c r="A36" s="10">
        <v>25</v>
      </c>
      <c r="B36" s="54" t="s">
        <v>80</v>
      </c>
      <c r="C36" s="58">
        <v>65</v>
      </c>
      <c r="D36" s="58">
        <v>0</v>
      </c>
      <c r="E36" s="58">
        <v>0</v>
      </c>
      <c r="F36" s="58">
        <v>65</v>
      </c>
    </row>
    <row r="37" spans="1:6" ht="15.75" x14ac:dyDescent="0.25">
      <c r="A37" s="10">
        <v>26</v>
      </c>
      <c r="B37" s="53" t="s">
        <v>4</v>
      </c>
      <c r="C37" s="59">
        <v>53.9</v>
      </c>
      <c r="D37" s="59">
        <v>53.9</v>
      </c>
      <c r="E37" s="59">
        <v>0</v>
      </c>
      <c r="F37" s="59">
        <v>0</v>
      </c>
    </row>
    <row r="38" spans="1:6" ht="15.75" x14ac:dyDescent="0.25">
      <c r="A38" s="10">
        <v>27</v>
      </c>
      <c r="B38" s="54" t="s">
        <v>80</v>
      </c>
      <c r="C38" s="58">
        <v>53.9</v>
      </c>
      <c r="D38" s="58">
        <v>53.9</v>
      </c>
      <c r="E38" s="58">
        <v>0</v>
      </c>
      <c r="F38" s="58">
        <v>0</v>
      </c>
    </row>
    <row r="39" spans="1:6" ht="47.25" x14ac:dyDescent="0.25">
      <c r="A39" s="10">
        <v>28</v>
      </c>
      <c r="B39" s="5" t="s">
        <v>247</v>
      </c>
      <c r="C39" s="59">
        <v>39</v>
      </c>
      <c r="D39" s="59">
        <v>39</v>
      </c>
      <c r="E39" s="59">
        <v>0</v>
      </c>
      <c r="F39" s="59">
        <v>0</v>
      </c>
    </row>
    <row r="40" spans="1:6" ht="15.75" x14ac:dyDescent="0.25">
      <c r="A40" s="10">
        <v>29</v>
      </c>
      <c r="B40" s="5" t="s">
        <v>6</v>
      </c>
      <c r="C40" s="59">
        <v>39</v>
      </c>
      <c r="D40" s="59">
        <v>39</v>
      </c>
      <c r="E40" s="59">
        <v>0</v>
      </c>
      <c r="F40" s="59">
        <v>0</v>
      </c>
    </row>
    <row r="41" spans="1:6" ht="15.75" x14ac:dyDescent="0.25">
      <c r="A41" s="10">
        <v>30</v>
      </c>
      <c r="B41" s="4" t="s">
        <v>97</v>
      </c>
      <c r="C41" s="58">
        <v>39</v>
      </c>
      <c r="D41" s="58">
        <v>39</v>
      </c>
      <c r="E41" s="58">
        <v>0</v>
      </c>
      <c r="F41" s="58">
        <v>0</v>
      </c>
    </row>
    <row r="42" spans="1:6" ht="63" x14ac:dyDescent="0.25">
      <c r="A42" s="10">
        <v>31</v>
      </c>
      <c r="B42" s="53" t="s">
        <v>248</v>
      </c>
      <c r="C42" s="59">
        <v>430.3</v>
      </c>
      <c r="D42" s="59">
        <v>430.3</v>
      </c>
      <c r="E42" s="59">
        <v>0</v>
      </c>
      <c r="F42" s="59">
        <v>0</v>
      </c>
    </row>
    <row r="43" spans="1:6" ht="15.75" x14ac:dyDescent="0.25">
      <c r="A43" s="10">
        <v>32</v>
      </c>
      <c r="B43" s="53" t="s">
        <v>4</v>
      </c>
      <c r="C43" s="59">
        <v>430.3</v>
      </c>
      <c r="D43" s="59">
        <v>430.3</v>
      </c>
      <c r="E43" s="59">
        <v>0</v>
      </c>
      <c r="F43" s="59">
        <v>0</v>
      </c>
    </row>
    <row r="44" spans="1:6" ht="15.75" x14ac:dyDescent="0.25">
      <c r="A44" s="10">
        <v>33</v>
      </c>
      <c r="B44" s="54" t="s">
        <v>80</v>
      </c>
      <c r="C44" s="58">
        <v>430.3</v>
      </c>
      <c r="D44" s="58">
        <v>430.3</v>
      </c>
      <c r="E44" s="58">
        <v>0</v>
      </c>
      <c r="F44" s="58">
        <v>0</v>
      </c>
    </row>
    <row r="45" spans="1:6" ht="63" x14ac:dyDescent="0.25">
      <c r="A45" s="10">
        <v>34</v>
      </c>
      <c r="B45" s="53" t="s">
        <v>249</v>
      </c>
      <c r="C45" s="59">
        <v>353.2</v>
      </c>
      <c r="D45" s="59">
        <v>200.4</v>
      </c>
      <c r="E45" s="59">
        <v>0</v>
      </c>
      <c r="F45" s="59">
        <v>152.80000000000001</v>
      </c>
    </row>
    <row r="46" spans="1:6" ht="15.75" x14ac:dyDescent="0.25">
      <c r="A46" s="10">
        <v>35</v>
      </c>
      <c r="B46" s="53" t="s">
        <v>4</v>
      </c>
      <c r="C46" s="59">
        <v>353.2</v>
      </c>
      <c r="D46" s="59">
        <v>200.4</v>
      </c>
      <c r="E46" s="59">
        <v>0</v>
      </c>
      <c r="F46" s="59">
        <v>152.80000000000001</v>
      </c>
    </row>
    <row r="47" spans="1:6" ht="31.5" x14ac:dyDescent="0.25">
      <c r="A47" s="10">
        <v>36</v>
      </c>
      <c r="B47" s="54" t="s">
        <v>107</v>
      </c>
      <c r="C47" s="58">
        <v>353.2</v>
      </c>
      <c r="D47" s="58">
        <v>200.4</v>
      </c>
      <c r="E47" s="58">
        <v>0</v>
      </c>
      <c r="F47" s="58">
        <v>152.80000000000001</v>
      </c>
    </row>
    <row r="48" spans="1:6" ht="31.5" x14ac:dyDescent="0.25">
      <c r="A48" s="10">
        <v>37</v>
      </c>
      <c r="B48" s="5" t="s">
        <v>250</v>
      </c>
      <c r="C48" s="59">
        <v>2947.3</v>
      </c>
      <c r="D48" s="59">
        <v>0</v>
      </c>
      <c r="E48" s="59">
        <v>0</v>
      </c>
      <c r="F48" s="59">
        <v>2947.3</v>
      </c>
    </row>
    <row r="49" spans="1:6" ht="15.75" x14ac:dyDescent="0.25">
      <c r="A49" s="10">
        <v>38</v>
      </c>
      <c r="B49" s="55" t="s">
        <v>2</v>
      </c>
      <c r="C49" s="58">
        <v>0</v>
      </c>
      <c r="D49" s="58">
        <v>0</v>
      </c>
      <c r="E49" s="58">
        <v>0</v>
      </c>
      <c r="F49" s="58">
        <v>0</v>
      </c>
    </row>
    <row r="50" spans="1:6" ht="15.75" x14ac:dyDescent="0.25">
      <c r="A50" s="10">
        <v>39</v>
      </c>
      <c r="B50" s="53" t="s">
        <v>67</v>
      </c>
      <c r="C50" s="59">
        <v>2841.6</v>
      </c>
      <c r="D50" s="59">
        <v>0</v>
      </c>
      <c r="E50" s="59">
        <v>0</v>
      </c>
      <c r="F50" s="59">
        <v>2841.6</v>
      </c>
    </row>
    <row r="51" spans="1:6" ht="31.5" x14ac:dyDescent="0.25">
      <c r="A51" s="10">
        <v>40</v>
      </c>
      <c r="B51" s="54" t="s">
        <v>107</v>
      </c>
      <c r="C51" s="58">
        <v>2117.6</v>
      </c>
      <c r="D51" s="58">
        <v>0</v>
      </c>
      <c r="E51" s="58">
        <v>0</v>
      </c>
      <c r="F51" s="58">
        <v>2117.6</v>
      </c>
    </row>
    <row r="52" spans="1:6" ht="31.5" x14ac:dyDescent="0.25">
      <c r="A52" s="10">
        <v>41</v>
      </c>
      <c r="B52" s="4" t="s">
        <v>81</v>
      </c>
      <c r="C52" s="58">
        <v>724</v>
      </c>
      <c r="D52" s="58">
        <v>0</v>
      </c>
      <c r="E52" s="58">
        <v>0</v>
      </c>
      <c r="F52" s="58">
        <v>724</v>
      </c>
    </row>
    <row r="53" spans="1:6" ht="15.75" x14ac:dyDescent="0.25">
      <c r="A53" s="10">
        <v>42</v>
      </c>
      <c r="B53" s="5" t="s">
        <v>79</v>
      </c>
      <c r="C53" s="59">
        <v>105.7</v>
      </c>
      <c r="D53" s="59">
        <v>0</v>
      </c>
      <c r="E53" s="59">
        <v>0</v>
      </c>
      <c r="F53" s="59">
        <v>105.7</v>
      </c>
    </row>
    <row r="54" spans="1:6" ht="15.75" x14ac:dyDescent="0.25">
      <c r="A54" s="10">
        <v>43</v>
      </c>
      <c r="B54" s="54" t="s">
        <v>146</v>
      </c>
      <c r="C54" s="58">
        <v>105.7</v>
      </c>
      <c r="D54" s="58">
        <v>0</v>
      </c>
      <c r="E54" s="58">
        <v>0</v>
      </c>
      <c r="F54" s="58">
        <v>105.7</v>
      </c>
    </row>
    <row r="55" spans="1:6" ht="31.5" x14ac:dyDescent="0.25">
      <c r="A55" s="10">
        <v>44</v>
      </c>
      <c r="B55" s="53" t="s">
        <v>251</v>
      </c>
      <c r="C55" s="59">
        <v>198.9</v>
      </c>
      <c r="D55" s="59">
        <v>198.9</v>
      </c>
      <c r="E55" s="59">
        <v>87.6</v>
      </c>
      <c r="F55" s="59">
        <v>0</v>
      </c>
    </row>
    <row r="56" spans="1:6" ht="15.75" x14ac:dyDescent="0.25">
      <c r="A56" s="10">
        <v>45</v>
      </c>
      <c r="B56" s="53" t="s">
        <v>6</v>
      </c>
      <c r="C56" s="59">
        <v>198.9</v>
      </c>
      <c r="D56" s="59">
        <v>198.9</v>
      </c>
      <c r="E56" s="59">
        <v>87.6</v>
      </c>
      <c r="F56" s="59">
        <v>0</v>
      </c>
    </row>
    <row r="57" spans="1:6" ht="15.75" x14ac:dyDescent="0.25">
      <c r="A57" s="10">
        <v>46</v>
      </c>
      <c r="B57" s="54" t="s">
        <v>91</v>
      </c>
      <c r="C57" s="58">
        <v>198.9</v>
      </c>
      <c r="D57" s="58">
        <v>198.9</v>
      </c>
      <c r="E57" s="58">
        <v>87.6</v>
      </c>
      <c r="F57" s="58">
        <v>0</v>
      </c>
    </row>
    <row r="58" spans="1:6" ht="31.5" x14ac:dyDescent="0.25">
      <c r="A58" s="10">
        <v>47</v>
      </c>
      <c r="B58" s="53" t="s">
        <v>252</v>
      </c>
      <c r="C58" s="59">
        <v>559.29999999999995</v>
      </c>
      <c r="D58" s="59">
        <v>0</v>
      </c>
      <c r="E58" s="59">
        <v>0</v>
      </c>
      <c r="F58" s="59">
        <v>559.29999999999995</v>
      </c>
    </row>
    <row r="59" spans="1:6" ht="15.75" x14ac:dyDescent="0.25">
      <c r="A59" s="10">
        <v>48</v>
      </c>
      <c r="B59" s="53" t="s">
        <v>67</v>
      </c>
      <c r="C59" s="59">
        <v>209.3</v>
      </c>
      <c r="D59" s="59">
        <v>0</v>
      </c>
      <c r="E59" s="59">
        <v>0</v>
      </c>
      <c r="F59" s="59">
        <v>209.3</v>
      </c>
    </row>
    <row r="60" spans="1:6" ht="15.75" x14ac:dyDescent="0.25">
      <c r="A60" s="10">
        <v>49</v>
      </c>
      <c r="B60" s="54" t="s">
        <v>91</v>
      </c>
      <c r="C60" s="58">
        <v>209.3</v>
      </c>
      <c r="D60" s="58">
        <v>0</v>
      </c>
      <c r="E60" s="58">
        <v>0</v>
      </c>
      <c r="F60" s="58">
        <v>209.3</v>
      </c>
    </row>
    <row r="61" spans="1:6" ht="15.75" x14ac:dyDescent="0.25">
      <c r="A61" s="10">
        <v>50</v>
      </c>
      <c r="B61" s="5" t="s">
        <v>3</v>
      </c>
      <c r="C61" s="59">
        <v>350</v>
      </c>
      <c r="D61" s="59">
        <v>0</v>
      </c>
      <c r="E61" s="59">
        <v>0</v>
      </c>
      <c r="F61" s="59">
        <v>350</v>
      </c>
    </row>
    <row r="62" spans="1:6" ht="15.75" x14ac:dyDescent="0.25">
      <c r="A62" s="10">
        <v>51</v>
      </c>
      <c r="B62" s="54" t="s">
        <v>91</v>
      </c>
      <c r="C62" s="58">
        <v>350</v>
      </c>
      <c r="D62" s="58">
        <v>0</v>
      </c>
      <c r="E62" s="58">
        <v>0</v>
      </c>
      <c r="F62" s="58">
        <v>350</v>
      </c>
    </row>
    <row r="63" spans="1:6" ht="31.5" x14ac:dyDescent="0.25">
      <c r="A63" s="10">
        <v>52</v>
      </c>
      <c r="B63" s="51" t="s">
        <v>253</v>
      </c>
      <c r="C63" s="59">
        <v>13408.6</v>
      </c>
      <c r="D63" s="59">
        <v>3225.9</v>
      </c>
      <c r="E63" s="59">
        <v>0</v>
      </c>
      <c r="F63" s="59">
        <v>10182.700000000001</v>
      </c>
    </row>
    <row r="64" spans="1:6" ht="15.75" x14ac:dyDescent="0.25">
      <c r="A64" s="10">
        <v>53</v>
      </c>
      <c r="B64" s="5" t="s">
        <v>3</v>
      </c>
      <c r="C64" s="59">
        <v>2977.2</v>
      </c>
      <c r="D64" s="59">
        <v>37</v>
      </c>
      <c r="E64" s="59">
        <v>0</v>
      </c>
      <c r="F64" s="59">
        <v>2940.2</v>
      </c>
    </row>
    <row r="65" spans="1:6" ht="15.75" x14ac:dyDescent="0.25">
      <c r="A65" s="10">
        <v>54</v>
      </c>
      <c r="B65" s="4" t="s">
        <v>51</v>
      </c>
      <c r="C65" s="58">
        <v>2977.2</v>
      </c>
      <c r="D65" s="58">
        <v>37</v>
      </c>
      <c r="E65" s="58">
        <v>0</v>
      </c>
      <c r="F65" s="58">
        <v>2940.2</v>
      </c>
    </row>
    <row r="66" spans="1:6" ht="31.5" x14ac:dyDescent="0.25">
      <c r="A66" s="10">
        <v>55</v>
      </c>
      <c r="B66" s="56" t="s">
        <v>254</v>
      </c>
      <c r="C66" s="58">
        <v>2930.7</v>
      </c>
      <c r="D66" s="58">
        <v>26.5</v>
      </c>
      <c r="E66" s="58">
        <v>0</v>
      </c>
      <c r="F66" s="58">
        <v>2904.2</v>
      </c>
    </row>
    <row r="67" spans="1:6" ht="15.75" x14ac:dyDescent="0.25">
      <c r="A67" s="10">
        <v>56</v>
      </c>
      <c r="B67" s="53" t="s">
        <v>67</v>
      </c>
      <c r="C67" s="59">
        <v>6547.5</v>
      </c>
      <c r="D67" s="59">
        <v>26.1</v>
      </c>
      <c r="E67" s="59">
        <v>0</v>
      </c>
      <c r="F67" s="59">
        <v>6521.4</v>
      </c>
    </row>
    <row r="68" spans="1:6" ht="15.75" x14ac:dyDescent="0.25">
      <c r="A68" s="10">
        <v>57</v>
      </c>
      <c r="B68" s="4" t="s">
        <v>51</v>
      </c>
      <c r="C68" s="58">
        <v>4.5999999999999996</v>
      </c>
      <c r="D68" s="58">
        <v>4.5999999999999996</v>
      </c>
      <c r="E68" s="58">
        <v>0</v>
      </c>
      <c r="F68" s="58">
        <v>0</v>
      </c>
    </row>
    <row r="69" spans="1:6" ht="31.5" x14ac:dyDescent="0.25">
      <c r="A69" s="10">
        <v>58</v>
      </c>
      <c r="B69" s="4" t="s">
        <v>116</v>
      </c>
      <c r="C69" s="58">
        <v>2424.4</v>
      </c>
      <c r="D69" s="58">
        <v>0</v>
      </c>
      <c r="E69" s="58">
        <v>0</v>
      </c>
      <c r="F69" s="58">
        <v>2424.4</v>
      </c>
    </row>
    <row r="70" spans="1:6" ht="15.75" x14ac:dyDescent="0.25">
      <c r="A70" s="10">
        <v>59</v>
      </c>
      <c r="B70" s="54" t="s">
        <v>80</v>
      </c>
      <c r="C70" s="58">
        <v>886.4</v>
      </c>
      <c r="D70" s="58">
        <v>0</v>
      </c>
      <c r="E70" s="58">
        <v>0</v>
      </c>
      <c r="F70" s="58">
        <v>886.4</v>
      </c>
    </row>
    <row r="71" spans="1:6" ht="31.5" x14ac:dyDescent="0.25">
      <c r="A71" s="10">
        <v>60</v>
      </c>
      <c r="B71" s="54" t="s">
        <v>107</v>
      </c>
      <c r="C71" s="58">
        <v>450</v>
      </c>
      <c r="D71" s="58">
        <v>0</v>
      </c>
      <c r="E71" s="58">
        <v>0</v>
      </c>
      <c r="F71" s="58">
        <v>450</v>
      </c>
    </row>
    <row r="72" spans="1:6" ht="31.5" x14ac:dyDescent="0.25">
      <c r="A72" s="10">
        <v>61</v>
      </c>
      <c r="B72" s="4" t="s">
        <v>81</v>
      </c>
      <c r="C72" s="58">
        <v>44.8</v>
      </c>
      <c r="D72" s="58">
        <v>0</v>
      </c>
      <c r="E72" s="58">
        <v>0</v>
      </c>
      <c r="F72" s="58">
        <v>44.8</v>
      </c>
    </row>
    <row r="73" spans="1:6" ht="15.75" x14ac:dyDescent="0.25">
      <c r="A73" s="10">
        <v>62</v>
      </c>
      <c r="B73" s="4" t="s">
        <v>159</v>
      </c>
      <c r="C73" s="58">
        <v>21.5</v>
      </c>
      <c r="D73" s="58">
        <v>21.5</v>
      </c>
      <c r="E73" s="58">
        <v>0</v>
      </c>
      <c r="F73" s="58">
        <v>0</v>
      </c>
    </row>
    <row r="74" spans="1:6" ht="15.75" x14ac:dyDescent="0.25">
      <c r="A74" s="10">
        <v>63</v>
      </c>
      <c r="B74" s="4" t="s">
        <v>74</v>
      </c>
      <c r="C74" s="58">
        <v>2098</v>
      </c>
      <c r="D74" s="58">
        <v>0</v>
      </c>
      <c r="E74" s="58">
        <v>0</v>
      </c>
      <c r="F74" s="58">
        <v>2098</v>
      </c>
    </row>
    <row r="75" spans="1:6" ht="15.75" x14ac:dyDescent="0.25">
      <c r="A75" s="10">
        <v>64</v>
      </c>
      <c r="B75" s="54" t="s">
        <v>88</v>
      </c>
      <c r="C75" s="58">
        <v>552.79999999999995</v>
      </c>
      <c r="D75" s="58">
        <v>0</v>
      </c>
      <c r="E75" s="58">
        <v>0</v>
      </c>
      <c r="F75" s="58">
        <v>552.79999999999995</v>
      </c>
    </row>
    <row r="76" spans="1:6" ht="15.75" x14ac:dyDescent="0.25">
      <c r="A76" s="10">
        <v>65</v>
      </c>
      <c r="B76" s="4" t="s">
        <v>97</v>
      </c>
      <c r="C76" s="58">
        <v>65</v>
      </c>
      <c r="D76" s="58">
        <v>0</v>
      </c>
      <c r="E76" s="58">
        <v>0</v>
      </c>
      <c r="F76" s="58">
        <v>65</v>
      </c>
    </row>
    <row r="77" spans="1:6" ht="15.75" x14ac:dyDescent="0.25">
      <c r="A77" s="10">
        <v>66</v>
      </c>
      <c r="B77" s="53" t="s">
        <v>4</v>
      </c>
      <c r="C77" s="59">
        <v>3739.9</v>
      </c>
      <c r="D77" s="59">
        <v>3018.8</v>
      </c>
      <c r="E77" s="59">
        <v>0</v>
      </c>
      <c r="F77" s="59">
        <v>721.1</v>
      </c>
    </row>
    <row r="78" spans="1:6" ht="31.5" x14ac:dyDescent="0.25">
      <c r="A78" s="10">
        <v>67</v>
      </c>
      <c r="B78" s="54" t="s">
        <v>107</v>
      </c>
      <c r="C78" s="58">
        <v>2417.1999999999998</v>
      </c>
      <c r="D78" s="58">
        <v>2417.1999999999998</v>
      </c>
      <c r="E78" s="58">
        <v>0</v>
      </c>
      <c r="F78" s="58">
        <v>0</v>
      </c>
    </row>
    <row r="79" spans="1:6" ht="15.75" x14ac:dyDescent="0.25">
      <c r="A79" s="10">
        <v>68</v>
      </c>
      <c r="B79" s="52" t="s">
        <v>243</v>
      </c>
      <c r="C79" s="58">
        <v>132.30000000000001</v>
      </c>
      <c r="D79" s="58">
        <v>132.30000000000001</v>
      </c>
      <c r="E79" s="58">
        <v>0</v>
      </c>
      <c r="F79" s="58">
        <v>0</v>
      </c>
    </row>
    <row r="80" spans="1:6" ht="31.5" x14ac:dyDescent="0.25">
      <c r="A80" s="10">
        <v>69</v>
      </c>
      <c r="B80" s="4" t="s">
        <v>81</v>
      </c>
      <c r="C80" s="58">
        <v>957.9</v>
      </c>
      <c r="D80" s="58">
        <v>236.8</v>
      </c>
      <c r="E80" s="58">
        <v>0</v>
      </c>
      <c r="F80" s="58">
        <v>721.1</v>
      </c>
    </row>
    <row r="81" spans="1:6" ht="15.75" x14ac:dyDescent="0.25">
      <c r="A81" s="10">
        <v>70</v>
      </c>
      <c r="B81" s="52" t="s">
        <v>243</v>
      </c>
      <c r="C81" s="58">
        <v>236.8</v>
      </c>
      <c r="D81" s="58">
        <v>236.8</v>
      </c>
      <c r="E81" s="58">
        <v>0</v>
      </c>
      <c r="F81" s="58">
        <v>0</v>
      </c>
    </row>
    <row r="82" spans="1:6" ht="15.75" x14ac:dyDescent="0.25">
      <c r="A82" s="10">
        <v>71</v>
      </c>
      <c r="B82" s="4" t="s">
        <v>159</v>
      </c>
      <c r="C82" s="58">
        <v>18</v>
      </c>
      <c r="D82" s="58">
        <v>18</v>
      </c>
      <c r="E82" s="58">
        <v>0</v>
      </c>
      <c r="F82" s="58">
        <v>0</v>
      </c>
    </row>
    <row r="83" spans="1:6" ht="15.75" x14ac:dyDescent="0.25">
      <c r="A83" s="10">
        <v>72</v>
      </c>
      <c r="B83" s="52" t="s">
        <v>243</v>
      </c>
      <c r="C83" s="58">
        <v>18</v>
      </c>
      <c r="D83" s="58">
        <v>18</v>
      </c>
      <c r="E83" s="58">
        <v>0</v>
      </c>
      <c r="F83" s="58">
        <v>0</v>
      </c>
    </row>
    <row r="84" spans="1:6" ht="15.75" x14ac:dyDescent="0.25">
      <c r="A84" s="10">
        <v>73</v>
      </c>
      <c r="B84" s="4" t="s">
        <v>74</v>
      </c>
      <c r="C84" s="58">
        <v>315.10000000000002</v>
      </c>
      <c r="D84" s="58">
        <v>315.10000000000002</v>
      </c>
      <c r="E84" s="58">
        <v>0</v>
      </c>
      <c r="F84" s="58">
        <v>0</v>
      </c>
    </row>
    <row r="85" spans="1:6" ht="15.75" x14ac:dyDescent="0.25">
      <c r="A85" s="10">
        <v>74</v>
      </c>
      <c r="B85" s="52" t="s">
        <v>243</v>
      </c>
      <c r="C85" s="58">
        <v>315.10000000000002</v>
      </c>
      <c r="D85" s="58">
        <v>315.10000000000002</v>
      </c>
      <c r="E85" s="58">
        <v>0</v>
      </c>
      <c r="F85" s="58">
        <v>0</v>
      </c>
    </row>
    <row r="86" spans="1:6" ht="15.75" x14ac:dyDescent="0.25">
      <c r="A86" s="10">
        <v>75</v>
      </c>
      <c r="B86" s="54" t="s">
        <v>88</v>
      </c>
      <c r="C86" s="58">
        <v>21.1</v>
      </c>
      <c r="D86" s="58">
        <v>21.1</v>
      </c>
      <c r="E86" s="58">
        <v>0</v>
      </c>
      <c r="F86" s="58">
        <v>0</v>
      </c>
    </row>
    <row r="87" spans="1:6" ht="15.75" x14ac:dyDescent="0.25">
      <c r="A87" s="10">
        <v>76</v>
      </c>
      <c r="B87" s="52" t="s">
        <v>243</v>
      </c>
      <c r="C87" s="58">
        <v>21.1</v>
      </c>
      <c r="D87" s="58">
        <v>21.1</v>
      </c>
      <c r="E87" s="58">
        <v>0</v>
      </c>
      <c r="F87" s="58">
        <v>0</v>
      </c>
    </row>
    <row r="88" spans="1:6" ht="15.75" x14ac:dyDescent="0.25">
      <c r="A88" s="10">
        <v>77</v>
      </c>
      <c r="B88" s="54" t="s">
        <v>91</v>
      </c>
      <c r="C88" s="58">
        <v>10.6</v>
      </c>
      <c r="D88" s="58">
        <v>10.6</v>
      </c>
      <c r="E88" s="58">
        <v>0</v>
      </c>
      <c r="F88" s="58">
        <v>0</v>
      </c>
    </row>
    <row r="89" spans="1:6" ht="15.75" x14ac:dyDescent="0.25">
      <c r="A89" s="10">
        <v>78</v>
      </c>
      <c r="B89" s="52" t="s">
        <v>243</v>
      </c>
      <c r="C89" s="58">
        <v>10.6</v>
      </c>
      <c r="D89" s="58">
        <v>10.6</v>
      </c>
      <c r="E89" s="58">
        <v>0</v>
      </c>
      <c r="F89" s="58">
        <v>0</v>
      </c>
    </row>
    <row r="90" spans="1:6" ht="15.75" x14ac:dyDescent="0.25">
      <c r="A90" s="10">
        <v>79</v>
      </c>
      <c r="B90" s="53" t="s">
        <v>244</v>
      </c>
      <c r="C90" s="59">
        <v>75</v>
      </c>
      <c r="D90" s="59">
        <v>75</v>
      </c>
      <c r="E90" s="59">
        <v>0</v>
      </c>
      <c r="F90" s="59">
        <v>0</v>
      </c>
    </row>
    <row r="91" spans="1:6" ht="15.75" x14ac:dyDescent="0.25">
      <c r="A91" s="10">
        <v>80</v>
      </c>
      <c r="B91" s="4" t="s">
        <v>74</v>
      </c>
      <c r="C91" s="58">
        <v>75</v>
      </c>
      <c r="D91" s="58">
        <v>75</v>
      </c>
      <c r="E91" s="58">
        <v>0</v>
      </c>
      <c r="F91" s="58">
        <v>0</v>
      </c>
    </row>
    <row r="92" spans="1:6" ht="15.75" x14ac:dyDescent="0.25">
      <c r="A92" s="10">
        <v>81</v>
      </c>
      <c r="B92" s="53" t="s">
        <v>6</v>
      </c>
      <c r="C92" s="59">
        <v>69</v>
      </c>
      <c r="D92" s="59">
        <v>69</v>
      </c>
      <c r="E92" s="59">
        <v>0</v>
      </c>
      <c r="F92" s="59">
        <v>0</v>
      </c>
    </row>
    <row r="93" spans="1:6" ht="15.75" x14ac:dyDescent="0.25">
      <c r="A93" s="10">
        <v>82</v>
      </c>
      <c r="B93" s="54" t="s">
        <v>91</v>
      </c>
      <c r="C93" s="58">
        <v>59</v>
      </c>
      <c r="D93" s="58">
        <v>59</v>
      </c>
      <c r="E93" s="58">
        <v>0</v>
      </c>
      <c r="F93" s="58">
        <v>0</v>
      </c>
    </row>
    <row r="94" spans="1:6" ht="15.75" x14ac:dyDescent="0.25">
      <c r="A94" s="10">
        <v>83</v>
      </c>
      <c r="B94" s="52" t="s">
        <v>243</v>
      </c>
      <c r="C94" s="58">
        <v>59</v>
      </c>
      <c r="D94" s="58">
        <v>59</v>
      </c>
      <c r="E94" s="58">
        <v>0</v>
      </c>
      <c r="F94" s="58">
        <v>0</v>
      </c>
    </row>
    <row r="95" spans="1:6" ht="15.75" x14ac:dyDescent="0.25">
      <c r="A95" s="10">
        <v>84</v>
      </c>
      <c r="B95" s="4" t="s">
        <v>97</v>
      </c>
      <c r="C95" s="58">
        <v>10</v>
      </c>
      <c r="D95" s="58">
        <v>10</v>
      </c>
      <c r="E95" s="58">
        <v>0</v>
      </c>
      <c r="F95" s="58">
        <v>0</v>
      </c>
    </row>
    <row r="96" spans="1:6" ht="15.75" x14ac:dyDescent="0.25">
      <c r="A96" s="10">
        <v>85</v>
      </c>
      <c r="B96" s="5" t="s">
        <v>255</v>
      </c>
      <c r="C96" s="59">
        <v>19688.2</v>
      </c>
      <c r="D96" s="59">
        <v>5596.1</v>
      </c>
      <c r="E96" s="59">
        <v>154.5</v>
      </c>
      <c r="F96" s="59">
        <v>14092.1</v>
      </c>
    </row>
    <row r="97" spans="1:6" ht="15.75" x14ac:dyDescent="0.25">
      <c r="A97" s="10">
        <v>86</v>
      </c>
      <c r="B97" s="36" t="s">
        <v>2</v>
      </c>
      <c r="C97" s="58"/>
      <c r="D97" s="58"/>
      <c r="E97" s="58"/>
      <c r="F97" s="58"/>
    </row>
    <row r="98" spans="1:6" ht="15.75" x14ac:dyDescent="0.25">
      <c r="A98" s="10">
        <v>87</v>
      </c>
      <c r="B98" s="4" t="s">
        <v>145</v>
      </c>
      <c r="C98" s="58">
        <v>2904.2</v>
      </c>
      <c r="D98" s="58"/>
      <c r="E98" s="58"/>
      <c r="F98" s="58">
        <v>2904.2</v>
      </c>
    </row>
    <row r="99" spans="1:6" ht="15.75" x14ac:dyDescent="0.25">
      <c r="A99" s="10">
        <v>88</v>
      </c>
      <c r="B99" s="5" t="s">
        <v>256</v>
      </c>
      <c r="C99" s="59">
        <v>16784</v>
      </c>
      <c r="D99" s="59">
        <v>5596.1</v>
      </c>
      <c r="E99" s="59">
        <v>154.5</v>
      </c>
      <c r="F99" s="59">
        <v>11187.9</v>
      </c>
    </row>
    <row r="101" spans="1:6" x14ac:dyDescent="0.25">
      <c r="B101" s="57"/>
      <c r="C101" s="57"/>
    </row>
  </sheetData>
  <autoFilter ref="B1:B13"/>
  <mergeCells count="7">
    <mergeCell ref="A5:F5"/>
    <mergeCell ref="A8:A10"/>
    <mergeCell ref="B8:B10"/>
    <mergeCell ref="C8:C10"/>
    <mergeCell ref="D8:F8"/>
    <mergeCell ref="D9:E9"/>
    <mergeCell ref="F9:F10"/>
  </mergeCells>
  <pageMargins left="0.94488188976377963" right="0.35433070866141736" top="0.74803149606299213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1 pr. pajamos </vt:lpstr>
      <vt:lpstr>1 pr. asignavimai</vt:lpstr>
      <vt:lpstr>2 pr.</vt:lpstr>
      <vt:lpstr>3 pr.</vt:lpstr>
      <vt:lpstr>'1 pr. asignavimai'!Print_Titles</vt:lpstr>
      <vt:lpstr>'1 pr. pajamos '!Print_Titles</vt:lpstr>
      <vt:lpstr>'2 pr.'!Print_Titles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2017-07-03T13:50:21Z</cp:lastPrinted>
  <dcterms:created xsi:type="dcterms:W3CDTF">2013-11-22T06:09:34Z</dcterms:created>
  <dcterms:modified xsi:type="dcterms:W3CDTF">2017-07-27T13:34:59Z</dcterms:modified>
</cp:coreProperties>
</file>