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APRAŠYMAS" sheetId="1" r:id="rId1"/>
    <sheet name="RODIKLIAI" sheetId="2" r:id="rId2"/>
  </sheets>
  <definedNames/>
  <calcPr fullCalcOnLoad="1"/>
</workbook>
</file>

<file path=xl/sharedStrings.xml><?xml version="1.0" encoding="utf-8"?>
<sst xmlns="http://schemas.openxmlformats.org/spreadsheetml/2006/main" count="90" uniqueCount="66">
  <si>
    <t>Priemonės pavadinimas</t>
  </si>
  <si>
    <t>Priemonės požymis</t>
  </si>
  <si>
    <t>Priemonės vykdytojo kodas</t>
  </si>
  <si>
    <t>Finansavimo šaltinis</t>
  </si>
  <si>
    <t>Asignavimai (tūkst. Lt)</t>
  </si>
  <si>
    <t>Produkto kriterijus</t>
  </si>
  <si>
    <t>Paaiškinimas dėl nukrypimo nuo produkto vertinimo kriterijaus plano</t>
  </si>
  <si>
    <t>2007 m. patvirtinta KMT</t>
  </si>
  <si>
    <t>2007 m. metinis  planas įskaitant patikslinimus</t>
  </si>
  <si>
    <t>2007 m. panaudotos lėšos (kasinės išlaidos)</t>
  </si>
  <si>
    <t>pavadinimas</t>
  </si>
  <si>
    <t>planuotos reikšmės</t>
  </si>
  <si>
    <t>faktinės reikšmės</t>
  </si>
  <si>
    <t>01</t>
  </si>
  <si>
    <t>03</t>
  </si>
  <si>
    <t>Kultūrinių renginių organizavimas senamiesčio viešosiose erdvėse</t>
  </si>
  <si>
    <t>1.2</t>
  </si>
  <si>
    <t>SB</t>
  </si>
  <si>
    <t>Surengtų renginių skaičius</t>
  </si>
  <si>
    <t>Iš viso:</t>
  </si>
  <si>
    <t>02</t>
  </si>
  <si>
    <t>Miesto piliavietės pritaikymo turizmo ir kultūros poreikiams galimybių studijos parengimas (su vizualizacija)</t>
  </si>
  <si>
    <t>P  3.3.2.8.</t>
  </si>
  <si>
    <t>4.3</t>
  </si>
  <si>
    <r>
      <t xml:space="preserve">Parengta galimybių studija </t>
    </r>
    <r>
      <rPr>
        <sz val="9"/>
        <rFont val="Times New Roman"/>
        <family val="1"/>
      </rPr>
      <t>su vizualine koncepcija</t>
    </r>
  </si>
  <si>
    <t>Senamiesčio pastatų fasadų atnaujinimas</t>
  </si>
  <si>
    <t>P 3.3.2.6.</t>
  </si>
  <si>
    <t>2.4</t>
  </si>
  <si>
    <t>Atnaujinta fasadų, vnt.</t>
  </si>
  <si>
    <t>Kt</t>
  </si>
  <si>
    <t>Pastatų - paveldo objektų tvarkymo darbų rėmimas (pagal paveldotvarkos programą)</t>
  </si>
  <si>
    <t>Prisidėta prie paveldo objektų sutvarkymo</t>
  </si>
  <si>
    <t>Sutvarkytas Sukilėlių g. 4 pastato fasadas.</t>
  </si>
  <si>
    <t>04</t>
  </si>
  <si>
    <t>Klaipėdos pilies ir bastionų komplekso teritorijos tvarkymo darbai</t>
  </si>
  <si>
    <t xml:space="preserve">Nugriauti elektromechaninis ir remontomechaninis cechai </t>
  </si>
  <si>
    <t>05</t>
  </si>
  <si>
    <t>Iš viso programai :</t>
  </si>
  <si>
    <t>Finansavimo šaltiniai</t>
  </si>
  <si>
    <t>SAVIVALDYBĖS  LĖŠOS:</t>
  </si>
  <si>
    <r>
      <t xml:space="preserve">Kitos savivaldybės biudžeto lėšos </t>
    </r>
    <r>
      <rPr>
        <b/>
        <sz val="9"/>
        <rFont val="Times New Roman"/>
        <family val="1"/>
      </rPr>
      <t>SB</t>
    </r>
  </si>
  <si>
    <r>
      <t xml:space="preserve">Kiti finansavimo šaltiniai </t>
    </r>
    <r>
      <rPr>
        <b/>
        <sz val="9"/>
        <rFont val="Times New Roman"/>
        <family val="1"/>
      </rPr>
      <t>Kt (</t>
    </r>
    <r>
      <rPr>
        <sz val="9"/>
        <rFont val="Times New Roman"/>
        <family val="1"/>
      </rPr>
      <t>privačios lėšos</t>
    </r>
    <r>
      <rPr>
        <b/>
        <sz val="9"/>
        <rFont val="Times New Roman"/>
        <family val="1"/>
      </rPr>
      <t>)</t>
    </r>
  </si>
  <si>
    <t>Programoje 2007 m. numatyta:</t>
  </si>
  <si>
    <r>
      <t xml:space="preserve">Asignavimų valdytojai: </t>
    </r>
    <r>
      <rPr>
        <sz val="12"/>
        <rFont val="Times New Roman"/>
        <family val="1"/>
      </rPr>
      <t xml:space="preserve">Klaipėdos miesto savivaldybės administracija. </t>
    </r>
  </si>
  <si>
    <t>PRIEMONIŲ ĮGYVENDINIMO ATASKAITA</t>
  </si>
  <si>
    <t xml:space="preserve">2007 m. KLAIPĖDOS MIESTO SAVIVALDYBĖS ADMINISTRACIJOS
SENAMIESČIO ATGAIVINIMO IR PAVELDO OBJEKTŲ IŠSAUGOJIMO PROGRAMOS (NR. 05)
</t>
  </si>
  <si>
    <t>1 TIKSLAS. Formuoti patrauklaus gyventojams, turizmo ir kultūros poreikiams senamiesčio įvaizdį</t>
  </si>
  <si>
    <t>01 UŽDAVINYS. Didinti senamiesčio patrauklumą skatinant smulkaus ir vidutinio verslo (SVV)  ir kultūros veiklas</t>
  </si>
  <si>
    <t>02 UŽDAVINYS. Suformuoti senamiesčio viešųjų erdvių išvystymo vizijas</t>
  </si>
  <si>
    <t>03 UŽDAVINYS. Restauruoti ir tvarkyti senamiestį bei kitus miesto kultūros paveldo objektus</t>
  </si>
  <si>
    <t xml:space="preserve"> 2007 M. KLAIPĖDOS MIESTO SAVIVALDYBĖS                                  
SENAMIESČIO ATGAIVINIMO IR PAVELDO OBJEKTŲ IŠSAUGOJIMO PROGRAMOS (NR. 05)</t>
  </si>
  <si>
    <t xml:space="preserve"> PRIEMONIŲ ĮGYVENDINIMO ATASKAITA</t>
  </si>
  <si>
    <t xml:space="preserve">2007 m. galimybių studija neatlikta, nors Piliavietės teritorijos atkūrimo bei pritaikymo turizmo ir kultūros poreikiams galimybių studijos paslaugų viešojo pirkimo dokumentai buvo parengti ir patvirtinti 2007 m. rugsėjo 12 d. Kadangi užsitęsė pasiūlymų vertinimo bei sutarties derinimo ir pasirašymo procesai, todėl sutartis su paslaugos teikėju pasirašyta tik 2008 m. sausio 7 d. Sutarties vertė – 211 220 Lt su PVM. Sutartyje nurodytas paslaugų atlikimo terminas – 6 mėn. </t>
  </si>
  <si>
    <t>Faktiškai įvykdyta</t>
  </si>
  <si>
    <t>Neįvykdyta pagal planą</t>
  </si>
  <si>
    <t>Dalinai įvykdyta</t>
  </si>
  <si>
    <t>Programos priemonės kodas</t>
  </si>
  <si>
    <r>
      <t xml:space="preserve">Programą vykdė : </t>
    </r>
    <r>
      <rPr>
        <sz val="12"/>
        <rFont val="Times New Roman"/>
        <family val="1"/>
      </rPr>
      <t xml:space="preserve">Socialinio departamento Kultūros skyrius, Miesto ūkio departamento Statybos ir infrastruktūros plėtros skyrius, Ekonomikos ir strategijos departamento Investicijų ir verslo plėtros skyrius. </t>
    </r>
  </si>
  <si>
    <t>2007 m. patvirtinta KMT*</t>
  </si>
  <si>
    <t>2007 m. metinis  planas įskaitant patikslinimus**</t>
  </si>
  <si>
    <t xml:space="preserve">* pagal Klaipėdos miesto savivaldybės tarybos 2007-01-18 sprendimą Nr. T2-1;
</t>
  </si>
  <si>
    <r>
      <t>2007 m.</t>
    </r>
    <r>
      <rPr>
        <sz val="12"/>
        <rFont val="Times New Roman"/>
        <family val="1"/>
      </rPr>
      <t xml:space="preserve"> planuota įvykdyti 5 priemonės (pagal maksimalius aignavimus). Faktiškai įvykdytos pagal planą 2 priemonės (40 proc.), iš dalies įvykdyta - 1 priemonė (20 proc.), neįvykdytos - 2 priemonės (40 proc.).</t>
    </r>
  </si>
  <si>
    <t>** pagal Klaipėdos miesto savivaldybės tarybos 2007-12-20 sprendimą Nr. T2-409.</t>
  </si>
  <si>
    <r>
      <t xml:space="preserve">Nupirktos kalėdinių renginių ciklo, susidedančio iš keturių tetralizuotų renginių, organizavimo paslaugos. Taip pat sukurta lenta su Klaipėdos miesto vardo legenda </t>
    </r>
    <r>
      <rPr>
        <sz val="9"/>
        <rFont val="Times New Roman"/>
        <family val="1"/>
      </rPr>
      <t>(lentos autorius V. Karčiauskas).</t>
    </r>
  </si>
  <si>
    <t>Per metus padidinus šios priemonės finansavimą, sutvarkyti 5 pastatų fasadai: Tiltų g. 6, Tiltų g. 8, Didžioji Vandens g. 5, Kurpių g. 8, Šaulių g. 32/34.</t>
  </si>
  <si>
    <t>2007 m. elektromechaninis ir remontomechaninis cechai nebuvo nugriauti. Atsiradus galimybei, cechų griovimą planuojama atlikti iš lėšų, skirtų jachtų ir mažųjų laivų prieplaukos Klaipėdos piliavietėje įkūrimo projektui įgyvendinti.  285 tūkst. Lt Savivaldybės administracijos direktoriaus 2007-09-12 įsakymu Nr. AD1-2096 buvo skirti priemonei (01 03 01) „Senamiesčio pastatų fasadų atnaujinimas“ įgyvendinti.</t>
  </si>
</sst>
</file>

<file path=xl/styles.xml><?xml version="1.0" encoding="utf-8"?>
<styleSheet xmlns="http://schemas.openxmlformats.org/spreadsheetml/2006/main">
  <numFmts count="1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0.0"/>
  </numFmts>
  <fonts count="54">
    <font>
      <sz val="10"/>
      <name val="Arial"/>
      <family val="0"/>
    </font>
    <font>
      <sz val="9"/>
      <name val="Times New Roman"/>
      <family val="1"/>
    </font>
    <font>
      <b/>
      <sz val="9"/>
      <name val="Times New Roman"/>
      <family val="1"/>
    </font>
    <font>
      <sz val="9"/>
      <name val="Arial"/>
      <family val="0"/>
    </font>
    <font>
      <b/>
      <sz val="9"/>
      <name val="Arial"/>
      <family val="0"/>
    </font>
    <font>
      <b/>
      <sz val="10"/>
      <name val="Times New Roman"/>
      <family val="1"/>
    </font>
    <font>
      <sz val="8"/>
      <name val="Times New Roman"/>
      <family val="1"/>
    </font>
    <font>
      <sz val="10"/>
      <name val="Times New Roman"/>
      <family val="1"/>
    </font>
    <font>
      <b/>
      <sz val="8"/>
      <name val="Times New Roman"/>
      <family val="1"/>
    </font>
    <font>
      <sz val="9"/>
      <color indexed="9"/>
      <name val="Times New Roman"/>
      <family val="1"/>
    </font>
    <font>
      <sz val="8"/>
      <name val="Arial"/>
      <family val="0"/>
    </font>
    <font>
      <sz val="12"/>
      <name val="Times New Roman"/>
      <family val="1"/>
    </font>
    <font>
      <b/>
      <sz val="12"/>
      <name val="Times New Roman"/>
      <family val="1"/>
    </font>
    <font>
      <sz val="12"/>
      <name val="Arial"/>
      <family val="0"/>
    </font>
    <font>
      <b/>
      <sz val="12"/>
      <name val="Arial"/>
      <family val="0"/>
    </font>
    <font>
      <b/>
      <sz val="11"/>
      <name val="Times New Roman"/>
      <family val="1"/>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1.25"/>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style="medium"/>
    </border>
    <border>
      <left>
        <color indexed="63"/>
      </left>
      <right>
        <color indexed="63"/>
      </right>
      <top style="thin"/>
      <bottom style="medium"/>
    </border>
    <border>
      <left style="medium"/>
      <right>
        <color indexed="63"/>
      </right>
      <top style="thin"/>
      <bottom style="medium"/>
    </border>
    <border>
      <left style="medium"/>
      <right style="medium"/>
      <top style="medium"/>
      <bottom style="thin"/>
    </border>
    <border>
      <left style="medium"/>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style="thin"/>
      <top style="medium"/>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medium"/>
      <bottom style="thin"/>
    </border>
    <border>
      <left style="medium"/>
      <right>
        <color indexed="63"/>
      </right>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40" fillId="0" borderId="3" applyNumberFormat="0" applyFill="0" applyAlignment="0" applyProtection="0"/>
    <xf numFmtId="0" fontId="40" fillId="0" borderId="0" applyNumberForma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22" borderId="4" applyNumberFormat="0" applyAlignment="0" applyProtection="0"/>
    <xf numFmtId="0" fontId="46" fillId="0" borderId="0" applyNumberFormat="0" applyFill="0" applyBorder="0" applyAlignment="0" applyProtection="0"/>
    <xf numFmtId="0" fontId="47"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6" applyNumberFormat="0" applyFon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22" borderId="5"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18">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1" fillId="0" borderId="0" xfId="0" applyFont="1" applyAlignment="1">
      <alignment horizontal="right" vertical="top"/>
    </xf>
    <xf numFmtId="0" fontId="1" fillId="0" borderId="0" xfId="0" applyFont="1" applyAlignment="1">
      <alignment horizontal="center" vertical="top" wrapText="1"/>
    </xf>
    <xf numFmtId="0" fontId="6" fillId="0" borderId="0" xfId="0" applyFont="1" applyBorder="1" applyAlignment="1">
      <alignment vertical="top"/>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xf>
    <xf numFmtId="164" fontId="1" fillId="0" borderId="14" xfId="0" applyNumberFormat="1" applyFont="1" applyFill="1" applyBorder="1" applyAlignment="1">
      <alignment horizontal="center" vertical="top"/>
    </xf>
    <xf numFmtId="0" fontId="1" fillId="0" borderId="10" xfId="0" applyFont="1" applyFill="1" applyBorder="1" applyAlignment="1">
      <alignment horizontal="left" vertical="top" wrapText="1"/>
    </xf>
    <xf numFmtId="0" fontId="1" fillId="0" borderId="12" xfId="0" applyFont="1" applyFill="1" applyBorder="1" applyAlignment="1">
      <alignment horizontal="center" vertical="top"/>
    </xf>
    <xf numFmtId="0" fontId="1" fillId="0" borderId="0" xfId="0" applyFont="1" applyBorder="1" applyAlignment="1">
      <alignment vertical="top"/>
    </xf>
    <xf numFmtId="49" fontId="1" fillId="0" borderId="15"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0" fontId="1"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164" fontId="2" fillId="0" borderId="19" xfId="0" applyNumberFormat="1" applyFont="1" applyFill="1" applyBorder="1" applyAlignment="1">
      <alignment horizontal="center" vertical="top"/>
    </xf>
    <xf numFmtId="0" fontId="1" fillId="0" borderId="20" xfId="0" applyFont="1" applyFill="1" applyBorder="1" applyAlignment="1">
      <alignment horizontal="left" vertical="top" wrapText="1"/>
    </xf>
    <xf numFmtId="0" fontId="1" fillId="0" borderId="21" xfId="0" applyFont="1" applyFill="1" applyBorder="1" applyAlignment="1">
      <alignment horizontal="center" vertical="top"/>
    </xf>
    <xf numFmtId="0" fontId="1" fillId="0" borderId="0" xfId="0" applyFont="1" applyAlignment="1">
      <alignment vertical="top"/>
    </xf>
    <xf numFmtId="0" fontId="1" fillId="33" borderId="11" xfId="0" applyFont="1" applyFill="1" applyBorder="1" applyAlignment="1">
      <alignment vertical="top"/>
    </xf>
    <xf numFmtId="0" fontId="1" fillId="33" borderId="12" xfId="0" applyFont="1" applyFill="1" applyBorder="1" applyAlignment="1">
      <alignment horizontal="center" vertical="top"/>
    </xf>
    <xf numFmtId="0" fontId="1" fillId="33" borderId="0" xfId="0" applyFont="1" applyFill="1" applyBorder="1" applyAlignment="1">
      <alignment vertical="top"/>
    </xf>
    <xf numFmtId="0" fontId="1" fillId="33" borderId="21" xfId="0" applyFont="1" applyFill="1" applyBorder="1" applyAlignment="1">
      <alignment horizontal="center" vertical="top"/>
    </xf>
    <xf numFmtId="0" fontId="1" fillId="33" borderId="16" xfId="0" applyFont="1" applyFill="1" applyBorder="1" applyAlignment="1">
      <alignment vertical="top"/>
    </xf>
    <xf numFmtId="0" fontId="1" fillId="33" borderId="17" xfId="0" applyFont="1" applyFill="1" applyBorder="1" applyAlignment="1">
      <alignment horizontal="center" vertical="top"/>
    </xf>
    <xf numFmtId="0" fontId="1" fillId="0" borderId="12" xfId="0" applyFont="1" applyFill="1" applyBorder="1" applyAlignment="1">
      <alignment horizontal="center" vertical="top" wrapText="1"/>
    </xf>
    <xf numFmtId="164" fontId="1" fillId="0" borderId="11"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0" fontId="2" fillId="0" borderId="22" xfId="0" applyFont="1" applyFill="1" applyBorder="1" applyAlignment="1">
      <alignment horizontal="right" vertical="top" wrapText="1"/>
    </xf>
    <xf numFmtId="164" fontId="2" fillId="0" borderId="23" xfId="0" applyNumberFormat="1" applyFont="1" applyFill="1" applyBorder="1" applyAlignment="1">
      <alignment horizontal="center" vertical="top"/>
    </xf>
    <xf numFmtId="164" fontId="2" fillId="0" borderId="24" xfId="0" applyNumberFormat="1" applyFont="1" applyFill="1" applyBorder="1" applyAlignment="1">
      <alignment horizontal="center" vertical="top"/>
    </xf>
    <xf numFmtId="164" fontId="2" fillId="0" borderId="22" xfId="0" applyNumberFormat="1" applyFont="1" applyFill="1" applyBorder="1" applyAlignment="1">
      <alignment horizontal="center" vertical="top"/>
    </xf>
    <xf numFmtId="0" fontId="1" fillId="34" borderId="25" xfId="0" applyFont="1" applyFill="1" applyBorder="1" applyAlignment="1">
      <alignment horizontal="left" vertical="top" wrapText="1"/>
    </xf>
    <xf numFmtId="0" fontId="1" fillId="34" borderId="25" xfId="0" applyFont="1" applyFill="1" applyBorder="1" applyAlignment="1">
      <alignment horizontal="center" vertical="top"/>
    </xf>
    <xf numFmtId="0" fontId="1" fillId="34" borderId="16" xfId="0" applyFont="1" applyFill="1" applyBorder="1" applyAlignment="1">
      <alignment horizontal="left" vertical="top" wrapText="1"/>
    </xf>
    <xf numFmtId="0" fontId="1" fillId="34" borderId="17" xfId="0" applyFont="1" applyFill="1" applyBorder="1" applyAlignment="1">
      <alignment horizontal="center" vertical="top"/>
    </xf>
    <xf numFmtId="0" fontId="1" fillId="35" borderId="0" xfId="0" applyFont="1" applyFill="1" applyBorder="1" applyAlignment="1">
      <alignment vertical="top"/>
    </xf>
    <xf numFmtId="0" fontId="1" fillId="0" borderId="0" xfId="0" applyFont="1" applyBorder="1" applyAlignment="1">
      <alignment vertical="top"/>
    </xf>
    <xf numFmtId="0" fontId="8" fillId="0" borderId="26" xfId="0" applyFont="1" applyBorder="1" applyAlignment="1">
      <alignment horizontal="center" vertical="center" textRotation="90" wrapText="1"/>
    </xf>
    <xf numFmtId="164" fontId="9" fillId="0" borderId="20" xfId="0" applyNumberFormat="1" applyFont="1" applyBorder="1" applyAlignment="1">
      <alignment vertical="top"/>
    </xf>
    <xf numFmtId="0" fontId="0" fillId="0" borderId="0" xfId="0" applyAlignment="1">
      <alignment vertical="top"/>
    </xf>
    <xf numFmtId="164" fontId="2" fillId="36" borderId="27" xfId="0" applyNumberFormat="1" applyFont="1" applyFill="1" applyBorder="1" applyAlignment="1">
      <alignment horizontal="center" vertical="top"/>
    </xf>
    <xf numFmtId="0" fontId="0" fillId="0" borderId="20" xfId="0" applyBorder="1" applyAlignment="1">
      <alignment vertical="top"/>
    </xf>
    <xf numFmtId="164" fontId="1" fillId="0" borderId="28" xfId="0" applyNumberFormat="1" applyFont="1" applyBorder="1" applyAlignment="1">
      <alignment horizontal="center" vertical="top"/>
    </xf>
    <xf numFmtId="0" fontId="0" fillId="0" borderId="20" xfId="0" applyFill="1" applyBorder="1" applyAlignment="1">
      <alignment vertical="top"/>
    </xf>
    <xf numFmtId="164" fontId="2" fillId="37" borderId="27" xfId="0" applyNumberFormat="1" applyFont="1" applyFill="1" applyBorder="1" applyAlignment="1">
      <alignment horizontal="center" vertical="top"/>
    </xf>
    <xf numFmtId="0" fontId="1" fillId="0" borderId="0" xfId="0" applyFont="1" applyBorder="1" applyAlignment="1">
      <alignment horizontal="center" vertical="top" wrapText="1"/>
    </xf>
    <xf numFmtId="0" fontId="0" fillId="0" borderId="0" xfId="0" applyAlignment="1">
      <alignment horizontal="center" vertical="top" wrapText="1"/>
    </xf>
    <xf numFmtId="0" fontId="6" fillId="0" borderId="0" xfId="0" applyFont="1" applyAlignment="1">
      <alignment horizontal="right" vertical="top"/>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Border="1" applyAlignment="1">
      <alignment vertical="top"/>
    </xf>
    <xf numFmtId="0" fontId="13" fillId="0" borderId="0" xfId="0" applyFont="1" applyAlignment="1">
      <alignment horizontal="center" vertical="top" wrapText="1"/>
    </xf>
    <xf numFmtId="0" fontId="12" fillId="0" borderId="0" xfId="0" applyFont="1" applyAlignment="1">
      <alignment vertical="top"/>
    </xf>
    <xf numFmtId="0" fontId="11" fillId="0" borderId="0" xfId="0" applyFont="1" applyAlignment="1">
      <alignment vertical="top"/>
    </xf>
    <xf numFmtId="0" fontId="13" fillId="0" borderId="0" xfId="0" applyFont="1" applyAlignment="1">
      <alignment vertical="top" wrapText="1"/>
    </xf>
    <xf numFmtId="0" fontId="13" fillId="0" borderId="0" xfId="0" applyFont="1" applyAlignment="1">
      <alignment/>
    </xf>
    <xf numFmtId="0" fontId="2" fillId="0" borderId="0" xfId="0" applyFont="1" applyAlignment="1">
      <alignment horizontal="center" vertical="top" wrapText="1"/>
    </xf>
    <xf numFmtId="0" fontId="2" fillId="0" borderId="0" xfId="0" applyFont="1" applyBorder="1" applyAlignment="1">
      <alignment horizontal="right" vertical="top" wrapText="1"/>
    </xf>
    <xf numFmtId="49" fontId="1" fillId="0" borderId="12"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165" fontId="1" fillId="0" borderId="29" xfId="0" applyNumberFormat="1" applyFont="1" applyFill="1" applyBorder="1" applyAlignment="1">
      <alignment horizontal="center" vertical="top"/>
    </xf>
    <xf numFmtId="165" fontId="1" fillId="0" borderId="12"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0" fontId="1" fillId="0" borderId="30" xfId="0" applyFont="1" applyFill="1" applyBorder="1" applyAlignment="1">
      <alignment horizontal="center" vertical="top"/>
    </xf>
    <xf numFmtId="165" fontId="1" fillId="0" borderId="31" xfId="0" applyNumberFormat="1" applyFont="1" applyFill="1" applyBorder="1" applyAlignment="1">
      <alignment horizontal="center" vertical="center"/>
    </xf>
    <xf numFmtId="0" fontId="1" fillId="0" borderId="21" xfId="0" applyFont="1" applyFill="1" applyBorder="1" applyAlignment="1">
      <alignment horizontal="center" vertical="top" wrapText="1"/>
    </xf>
    <xf numFmtId="49" fontId="1" fillId="0" borderId="17" xfId="0" applyNumberFormat="1" applyFont="1" applyFill="1" applyBorder="1" applyAlignment="1">
      <alignment horizontal="center" vertical="top"/>
    </xf>
    <xf numFmtId="0" fontId="2" fillId="0" borderId="22" xfId="0" applyFont="1" applyFill="1" applyBorder="1" applyAlignment="1">
      <alignment vertical="center"/>
    </xf>
    <xf numFmtId="165" fontId="2" fillId="0" borderId="19" xfId="0" applyNumberFormat="1" applyFont="1" applyFill="1" applyBorder="1" applyAlignment="1">
      <alignment horizontal="center" vertical="center"/>
    </xf>
    <xf numFmtId="0" fontId="1" fillId="0" borderId="30" xfId="0" applyFont="1" applyFill="1" applyBorder="1" applyAlignment="1">
      <alignment horizontal="center" vertical="top" wrapText="1"/>
    </xf>
    <xf numFmtId="164" fontId="1" fillId="0" borderId="32" xfId="0" applyNumberFormat="1" applyFont="1" applyFill="1" applyBorder="1" applyAlignment="1">
      <alignment horizontal="center" vertical="top"/>
    </xf>
    <xf numFmtId="164" fontId="1" fillId="0" borderId="33" xfId="0" applyNumberFormat="1" applyFont="1" applyFill="1" applyBorder="1" applyAlignment="1">
      <alignment horizontal="center" vertical="top"/>
    </xf>
    <xf numFmtId="164" fontId="1" fillId="0" borderId="25"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xf>
    <xf numFmtId="164" fontId="1" fillId="0" borderId="20" xfId="0" applyNumberFormat="1" applyFont="1" applyFill="1" applyBorder="1" applyAlignment="1">
      <alignment horizontal="center" vertical="top"/>
    </xf>
    <xf numFmtId="164" fontId="1" fillId="0" borderId="21" xfId="0" applyNumberFormat="1" applyFont="1" applyFill="1" applyBorder="1" applyAlignment="1">
      <alignment horizontal="center" vertical="top" wrapText="1"/>
    </xf>
    <xf numFmtId="0" fontId="2" fillId="0" borderId="22" xfId="0" applyFont="1" applyFill="1" applyBorder="1" applyAlignment="1">
      <alignment horizontal="center" vertical="top" wrapText="1"/>
    </xf>
    <xf numFmtId="164" fontId="1" fillId="0" borderId="25" xfId="0" applyNumberFormat="1" applyFont="1" applyFill="1" applyBorder="1" applyAlignment="1">
      <alignment horizontal="center" vertical="top"/>
    </xf>
    <xf numFmtId="164" fontId="2" fillId="0" borderId="16" xfId="0" applyNumberFormat="1" applyFont="1" applyFill="1" applyBorder="1" applyAlignment="1">
      <alignment horizontal="center" vertical="top"/>
    </xf>
    <xf numFmtId="0" fontId="1" fillId="38" borderId="12" xfId="0" applyFont="1" applyFill="1" applyBorder="1" applyAlignment="1">
      <alignment horizontal="center" vertical="top"/>
    </xf>
    <xf numFmtId="0" fontId="1" fillId="38" borderId="17" xfId="0" applyFont="1" applyFill="1" applyBorder="1" applyAlignment="1">
      <alignment horizontal="center" vertical="top"/>
    </xf>
    <xf numFmtId="0" fontId="1" fillId="34" borderId="12" xfId="0" applyFont="1" applyFill="1" applyBorder="1" applyAlignment="1">
      <alignment horizontal="center" vertical="top" wrapText="1"/>
    </xf>
    <xf numFmtId="0" fontId="1" fillId="34" borderId="21" xfId="0" applyFont="1" applyFill="1" applyBorder="1" applyAlignment="1">
      <alignment horizontal="center" vertical="top" wrapText="1"/>
    </xf>
    <xf numFmtId="164" fontId="2" fillId="37" borderId="34" xfId="0" applyNumberFormat="1" applyFont="1" applyFill="1" applyBorder="1" applyAlignment="1">
      <alignment horizontal="center" vertical="top"/>
    </xf>
    <xf numFmtId="164" fontId="2" fillId="37" borderId="26" xfId="0" applyNumberFormat="1" applyFont="1" applyFill="1" applyBorder="1" applyAlignment="1">
      <alignment horizontal="center" vertical="top"/>
    </xf>
    <xf numFmtId="0" fontId="2" fillId="37" borderId="34" xfId="0" applyFont="1" applyFill="1" applyBorder="1" applyAlignment="1">
      <alignment vertical="top"/>
    </xf>
    <xf numFmtId="0" fontId="2" fillId="37" borderId="35" xfId="0" applyFont="1" applyFill="1" applyBorder="1" applyAlignment="1">
      <alignment vertical="top"/>
    </xf>
    <xf numFmtId="0" fontId="11" fillId="0" borderId="0" xfId="0" applyFont="1" applyAlignment="1">
      <alignment/>
    </xf>
    <xf numFmtId="0" fontId="6" fillId="0" borderId="0" xfId="0" applyFont="1" applyFill="1" applyBorder="1" applyAlignment="1">
      <alignment horizontal="left" vertical="top"/>
    </xf>
    <xf numFmtId="164" fontId="6" fillId="0" borderId="0" xfId="0" applyNumberFormat="1" applyFont="1" applyBorder="1" applyAlignment="1">
      <alignment vertical="top"/>
    </xf>
    <xf numFmtId="0" fontId="6" fillId="0" borderId="0" xfId="0" applyFont="1" applyBorder="1" applyAlignment="1">
      <alignment vertical="top"/>
    </xf>
    <xf numFmtId="49" fontId="2" fillId="37" borderId="26" xfId="0" applyNumberFormat="1" applyFont="1" applyFill="1" applyBorder="1" applyAlignment="1">
      <alignment horizontal="center" vertical="top"/>
    </xf>
    <xf numFmtId="0" fontId="12" fillId="0" borderId="0" xfId="0" applyFont="1" applyAlignment="1">
      <alignment vertical="top" wrapText="1"/>
    </xf>
    <xf numFmtId="0" fontId="0" fillId="0" borderId="0" xfId="0" applyAlignment="1">
      <alignment vertical="top" wrapText="1"/>
    </xf>
    <xf numFmtId="0" fontId="11" fillId="0" borderId="0" xfId="0" applyFont="1" applyAlignment="1">
      <alignment vertical="top" wrapText="1"/>
    </xf>
    <xf numFmtId="0" fontId="12" fillId="0" borderId="0" xfId="0" applyFont="1" applyAlignment="1">
      <alignment horizontal="center" vertical="top" wrapText="1"/>
    </xf>
    <xf numFmtId="0" fontId="14" fillId="0" borderId="0" xfId="0" applyFont="1" applyAlignment="1">
      <alignment horizontal="center" vertical="top" wrapText="1"/>
    </xf>
    <xf numFmtId="0" fontId="13" fillId="0" borderId="0" xfId="0" applyFont="1" applyAlignment="1">
      <alignment vertical="top" wrapText="1"/>
    </xf>
    <xf numFmtId="0" fontId="1" fillId="0" borderId="36" xfId="0" applyFont="1" applyBorder="1" applyAlignment="1">
      <alignment horizontal="left" vertical="top" wrapText="1"/>
    </xf>
    <xf numFmtId="0" fontId="0" fillId="0" borderId="37" xfId="0" applyBorder="1" applyAlignment="1">
      <alignment vertical="top" wrapText="1"/>
    </xf>
    <xf numFmtId="0" fontId="0" fillId="0" borderId="38" xfId="0" applyBorder="1" applyAlignment="1">
      <alignment vertical="top" wrapText="1"/>
    </xf>
    <xf numFmtId="0" fontId="2" fillId="37" borderId="39" xfId="0" applyFont="1" applyFill="1" applyBorder="1" applyAlignment="1">
      <alignment horizontal="right" vertical="top" wrapText="1"/>
    </xf>
    <xf numFmtId="0" fontId="0" fillId="37" borderId="40" xfId="0" applyFill="1" applyBorder="1" applyAlignment="1">
      <alignment vertical="top" wrapText="1"/>
    </xf>
    <xf numFmtId="0" fontId="0" fillId="37" borderId="41" xfId="0" applyFill="1" applyBorder="1" applyAlignment="1">
      <alignment vertical="top" wrapText="1"/>
    </xf>
    <xf numFmtId="0" fontId="2" fillId="37" borderId="34" xfId="0" applyFont="1" applyFill="1" applyBorder="1" applyAlignment="1">
      <alignment horizontal="right" vertical="top"/>
    </xf>
    <xf numFmtId="0" fontId="2" fillId="37" borderId="35" xfId="0" applyFont="1" applyFill="1" applyBorder="1" applyAlignment="1">
      <alignment horizontal="right" vertical="top"/>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2" fillId="36" borderId="39" xfId="0" applyFont="1" applyFill="1" applyBorder="1" applyAlignment="1">
      <alignment horizontal="right" vertical="top" wrapText="1"/>
    </xf>
    <xf numFmtId="0" fontId="0" fillId="36" borderId="40" xfId="0" applyFill="1" applyBorder="1" applyAlignment="1">
      <alignment vertical="top" wrapText="1"/>
    </xf>
    <xf numFmtId="0" fontId="0" fillId="36" borderId="41" xfId="0" applyFill="1" applyBorder="1" applyAlignment="1">
      <alignment vertical="top" wrapText="1"/>
    </xf>
    <xf numFmtId="0" fontId="1" fillId="0" borderId="31" xfId="0" applyFont="1" applyBorder="1" applyAlignment="1">
      <alignment horizontal="left" vertical="top" wrapText="1"/>
    </xf>
    <xf numFmtId="0" fontId="0" fillId="0" borderId="43" xfId="0" applyBorder="1" applyAlignment="1">
      <alignment vertical="top" wrapText="1"/>
    </xf>
    <xf numFmtId="0" fontId="0" fillId="0" borderId="44" xfId="0" applyBorder="1" applyAlignment="1">
      <alignment vertical="top" wrapText="1"/>
    </xf>
    <xf numFmtId="2" fontId="7" fillId="0" borderId="11" xfId="0" applyNumberFormat="1" applyFont="1" applyBorder="1" applyAlignment="1">
      <alignment horizontal="left" vertical="top" wrapText="1"/>
    </xf>
    <xf numFmtId="0" fontId="1" fillId="38" borderId="12" xfId="0" applyFont="1" applyFill="1" applyBorder="1" applyAlignment="1">
      <alignment horizontal="center" vertical="top"/>
    </xf>
    <xf numFmtId="0" fontId="1" fillId="38" borderId="17" xfId="0" applyFont="1" applyFill="1" applyBorder="1" applyAlignment="1">
      <alignment horizontal="center" vertical="top"/>
    </xf>
    <xf numFmtId="0" fontId="1" fillId="38" borderId="45" xfId="0" applyFont="1" applyFill="1" applyBorder="1" applyAlignment="1">
      <alignment horizontal="left" vertical="top"/>
    </xf>
    <xf numFmtId="0" fontId="1" fillId="38" borderId="46" xfId="0" applyFont="1" applyFill="1" applyBorder="1" applyAlignment="1">
      <alignment horizontal="left" vertical="top"/>
    </xf>
    <xf numFmtId="49" fontId="1" fillId="0" borderId="10"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30" xfId="0" applyFont="1" applyFill="1" applyBorder="1" applyAlignment="1">
      <alignment horizontal="center" vertical="top"/>
    </xf>
    <xf numFmtId="0" fontId="2" fillId="0" borderId="22" xfId="0" applyFont="1" applyFill="1" applyBorder="1" applyAlignment="1">
      <alignment horizontal="center" vertical="top"/>
    </xf>
    <xf numFmtId="49" fontId="1" fillId="0" borderId="30"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0" fontId="1" fillId="34" borderId="45" xfId="0" applyFont="1" applyFill="1" applyBorder="1" applyAlignment="1">
      <alignment horizontal="left" vertical="top" wrapText="1"/>
    </xf>
    <xf numFmtId="0" fontId="0" fillId="34" borderId="46" xfId="0" applyFont="1" applyFill="1" applyBorder="1" applyAlignment="1">
      <alignment horizontal="left" vertical="top" wrapText="1"/>
    </xf>
    <xf numFmtId="0" fontId="2" fillId="0" borderId="12" xfId="0" applyFont="1" applyFill="1" applyBorder="1" applyAlignment="1">
      <alignment horizontal="center" vertical="top" textRotation="90" wrapText="1"/>
    </xf>
    <xf numFmtId="0" fontId="2" fillId="0" borderId="21" xfId="0" applyFont="1" applyFill="1" applyBorder="1" applyAlignment="1">
      <alignment horizontal="center" vertical="top" textRotation="90" wrapText="1"/>
    </xf>
    <xf numFmtId="0" fontId="2" fillId="0" borderId="17" xfId="0" applyFont="1" applyFill="1" applyBorder="1" applyAlignment="1">
      <alignment horizontal="center" vertical="top" textRotation="90" wrapText="1"/>
    </xf>
    <xf numFmtId="49" fontId="1" fillId="0" borderId="25"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0" fontId="1" fillId="33" borderId="45" xfId="0" applyFont="1" applyFill="1" applyBorder="1" applyAlignment="1">
      <alignment horizontal="left" vertical="top" wrapText="1"/>
    </xf>
    <xf numFmtId="0" fontId="0" fillId="33" borderId="47" xfId="0" applyFill="1" applyBorder="1" applyAlignment="1">
      <alignment horizontal="left" vertical="top" wrapText="1"/>
    </xf>
    <xf numFmtId="0" fontId="0" fillId="33" borderId="46" xfId="0" applyFill="1" applyBorder="1" applyAlignment="1">
      <alignment horizontal="left" vertical="top" wrapText="1"/>
    </xf>
    <xf numFmtId="49" fontId="1" fillId="0" borderId="48" xfId="0" applyNumberFormat="1" applyFont="1" applyFill="1" applyBorder="1" applyAlignment="1">
      <alignment horizontal="center" vertical="top"/>
    </xf>
    <xf numFmtId="49" fontId="1" fillId="0" borderId="49" xfId="0" applyNumberFormat="1" applyFont="1" applyFill="1" applyBorder="1" applyAlignment="1">
      <alignment horizontal="center" vertical="top"/>
    </xf>
    <xf numFmtId="49" fontId="1" fillId="0" borderId="50" xfId="0" applyNumberFormat="1" applyFont="1" applyFill="1" applyBorder="1" applyAlignment="1">
      <alignment horizontal="center" vertical="top"/>
    </xf>
    <xf numFmtId="49" fontId="1" fillId="0" borderId="51" xfId="0" applyNumberFormat="1" applyFont="1" applyFill="1" applyBorder="1" applyAlignment="1">
      <alignment horizontal="center" vertical="top"/>
    </xf>
    <xf numFmtId="0" fontId="1" fillId="0" borderId="21" xfId="0" applyFont="1" applyFill="1" applyBorder="1" applyAlignment="1">
      <alignment horizontal="left" vertical="top" wrapText="1"/>
    </xf>
    <xf numFmtId="164" fontId="8" fillId="0" borderId="12" xfId="0" applyNumberFormat="1" applyFont="1" applyFill="1" applyBorder="1" applyAlignment="1">
      <alignment horizontal="center" vertical="top" textRotation="90" wrapText="1"/>
    </xf>
    <xf numFmtId="164" fontId="8" fillId="0" borderId="17" xfId="0" applyNumberFormat="1" applyFont="1" applyFill="1" applyBorder="1" applyAlignment="1">
      <alignment horizontal="center" vertical="top" textRotation="90" wrapText="1"/>
    </xf>
    <xf numFmtId="49" fontId="1" fillId="38" borderId="11" xfId="0" applyNumberFormat="1" applyFont="1" applyFill="1" applyBorder="1" applyAlignment="1">
      <alignment horizontal="left" vertical="top" wrapText="1"/>
    </xf>
    <xf numFmtId="49" fontId="1" fillId="38" borderId="16" xfId="0" applyNumberFormat="1" applyFont="1" applyFill="1" applyBorder="1" applyAlignment="1">
      <alignment horizontal="left" vertical="top" wrapText="1"/>
    </xf>
    <xf numFmtId="49" fontId="1" fillId="0" borderId="2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12" xfId="0" applyFont="1" applyFill="1" applyBorder="1" applyAlignment="1">
      <alignment horizontal="left" vertical="top" wrapText="1"/>
    </xf>
    <xf numFmtId="0" fontId="1" fillId="0" borderId="17" xfId="0" applyFont="1" applyFill="1" applyBorder="1" applyAlignment="1">
      <alignment horizontal="left" vertical="top" wrapText="1"/>
    </xf>
    <xf numFmtId="0" fontId="2" fillId="0" borderId="12" xfId="0" applyFont="1" applyFill="1" applyBorder="1" applyAlignment="1">
      <alignment horizontal="center" vertical="top" textRotation="90" wrapText="1"/>
    </xf>
    <xf numFmtId="0" fontId="2" fillId="0" borderId="21" xfId="0" applyFont="1" applyFill="1" applyBorder="1" applyAlignment="1">
      <alignment horizontal="center" vertical="top" textRotation="90" wrapText="1"/>
    </xf>
    <xf numFmtId="0" fontId="2" fillId="0" borderId="17" xfId="0" applyFont="1" applyFill="1" applyBorder="1" applyAlignment="1">
      <alignment horizontal="center" vertical="top" textRotation="90" wrapText="1"/>
    </xf>
    <xf numFmtId="0" fontId="1" fillId="34" borderId="10" xfId="0" applyFont="1" applyFill="1" applyBorder="1" applyAlignment="1">
      <alignment horizontal="left" vertical="top" wrapText="1"/>
    </xf>
    <xf numFmtId="0" fontId="1" fillId="34" borderId="20" xfId="0" applyFont="1" applyFill="1" applyBorder="1" applyAlignment="1">
      <alignment horizontal="left" vertical="top" wrapText="1"/>
    </xf>
    <xf numFmtId="0" fontId="3" fillId="34" borderId="20" xfId="0" applyFont="1" applyFill="1" applyBorder="1" applyAlignment="1">
      <alignment horizontal="left" vertical="top" wrapText="1"/>
    </xf>
    <xf numFmtId="0" fontId="1" fillId="34" borderId="12" xfId="0" applyFont="1" applyFill="1" applyBorder="1" applyAlignment="1">
      <alignment horizontal="center" vertical="top" wrapText="1"/>
    </xf>
    <xf numFmtId="0" fontId="1" fillId="34" borderId="21" xfId="0" applyFont="1" applyFill="1" applyBorder="1" applyAlignment="1">
      <alignment horizontal="center" vertical="top" wrapText="1"/>
    </xf>
    <xf numFmtId="0" fontId="1" fillId="34" borderId="45" xfId="0" applyFont="1" applyFill="1" applyBorder="1" applyAlignment="1">
      <alignment horizontal="left" vertical="top" wrapText="1"/>
    </xf>
    <xf numFmtId="0" fontId="3" fillId="34" borderId="47" xfId="0" applyFont="1" applyFill="1" applyBorder="1" applyAlignment="1">
      <alignment horizontal="left" vertical="top" wrapText="1"/>
    </xf>
    <xf numFmtId="0" fontId="3" fillId="34" borderId="46" xfId="0" applyFont="1" applyFill="1" applyBorder="1" applyAlignment="1">
      <alignment horizontal="left" vertical="top" wrapText="1"/>
    </xf>
    <xf numFmtId="49" fontId="1" fillId="0" borderId="32"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32" xfId="0" applyNumberFormat="1" applyFont="1" applyFill="1" applyBorder="1" applyAlignment="1">
      <alignment horizontal="right" vertical="top"/>
    </xf>
    <xf numFmtId="49" fontId="1" fillId="0" borderId="50" xfId="0" applyNumberFormat="1" applyFont="1" applyFill="1" applyBorder="1" applyAlignment="1">
      <alignment horizontal="right" vertical="top"/>
    </xf>
    <xf numFmtId="49" fontId="1" fillId="0" borderId="23" xfId="0" applyNumberFormat="1" applyFont="1" applyFill="1" applyBorder="1" applyAlignment="1">
      <alignment horizontal="right" vertical="top"/>
    </xf>
    <xf numFmtId="0" fontId="1" fillId="0" borderId="12"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7" xfId="0" applyFont="1" applyFill="1" applyBorder="1" applyAlignment="1">
      <alignment horizontal="left" vertical="top" wrapText="1"/>
    </xf>
    <xf numFmtId="0" fontId="2" fillId="0" borderId="12" xfId="0" applyFont="1" applyBorder="1" applyAlignment="1">
      <alignment horizontal="center" vertical="center" textRotation="90" wrapText="1"/>
    </xf>
    <xf numFmtId="0" fontId="4" fillId="0" borderId="17" xfId="0" applyFont="1" applyBorder="1" applyAlignment="1">
      <alignment/>
    </xf>
    <xf numFmtId="0" fontId="2" fillId="0" borderId="0"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7" fillId="0" borderId="12" xfId="0" applyFont="1" applyFill="1" applyBorder="1" applyAlignment="1">
      <alignment horizontal="left" vertical="top" wrapText="1"/>
    </xf>
    <xf numFmtId="0" fontId="7" fillId="0" borderId="17" xfId="0" applyFont="1" applyFill="1" applyBorder="1" applyAlignment="1">
      <alignment horizontal="left" vertical="top" wrapText="1"/>
    </xf>
    <xf numFmtId="0" fontId="1" fillId="0" borderId="45" xfId="0" applyFont="1" applyFill="1" applyBorder="1" applyAlignment="1">
      <alignment horizontal="left" vertical="top" wrapText="1"/>
    </xf>
    <xf numFmtId="0" fontId="0" fillId="0" borderId="46" xfId="0" applyFont="1" applyBorder="1" applyAlignment="1">
      <alignment horizontal="left" vertical="top" wrapText="1"/>
    </xf>
    <xf numFmtId="0" fontId="2" fillId="0" borderId="20"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47" xfId="0" applyFont="1" applyBorder="1" applyAlignment="1">
      <alignment horizontal="center" vertical="center" textRotation="90" wrapText="1"/>
    </xf>
    <xf numFmtId="0" fontId="2" fillId="0" borderId="46" xfId="0" applyFont="1" applyBorder="1" applyAlignment="1">
      <alignment horizontal="center" vertical="center" textRotation="90"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15" fillId="0" borderId="0" xfId="0" applyFont="1" applyAlignment="1">
      <alignment horizontal="center" vertical="top" wrapText="1"/>
    </xf>
    <xf numFmtId="0" fontId="15" fillId="0" borderId="0" xfId="0" applyFont="1" applyBorder="1" applyAlignment="1">
      <alignment horizontal="center" vertical="top" wrapText="1"/>
    </xf>
    <xf numFmtId="0" fontId="16" fillId="0" borderId="0" xfId="0" applyFont="1" applyAlignment="1">
      <alignment horizontal="center" vertical="top" wrapText="1"/>
    </xf>
    <xf numFmtId="0" fontId="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11"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52"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2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17" xfId="0" applyFont="1" applyBorder="1" applyAlignment="1">
      <alignment horizontal="center" vertical="center" wrapText="1" shrinkToFit="1"/>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Nr.5 įvykdymas pagal 2007 m. SVP </a:t>
            </a:r>
          </a:p>
        </c:rich>
      </c:tx>
      <c:layout>
        <c:manualLayout>
          <c:xMode val="factor"/>
          <c:yMode val="factor"/>
          <c:x val="0.01125"/>
          <c:y val="0"/>
        </c:manualLayout>
      </c:layout>
      <c:spPr>
        <a:noFill/>
        <a:ln>
          <a:noFill/>
        </a:ln>
      </c:spPr>
    </c:title>
    <c:view3D>
      <c:rotX val="15"/>
      <c:hPercent val="100"/>
      <c:rotY val="0"/>
      <c:depthPercent val="100"/>
      <c:rAngAx val="1"/>
    </c:view3D>
    <c:plotArea>
      <c:layout>
        <c:manualLayout>
          <c:xMode val="edge"/>
          <c:yMode val="edge"/>
          <c:x val="0.27425"/>
          <c:y val="0.355"/>
          <c:w val="0.373"/>
          <c:h val="0.3737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25" b="0" i="0" u="none" baseline="0">
                      <a:solidFill>
                        <a:srgbClr val="000000"/>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25"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125" b="0" i="0" u="none" baseline="0">
                    <a:solidFill>
                      <a:srgbClr val="000000"/>
                    </a:solidFill>
                  </a:defRPr>
                </a:pPr>
              </a:p>
            </c:txPr>
            <c:showLegendKey val="0"/>
            <c:showVal val="0"/>
            <c:showBubbleSize val="0"/>
            <c:showCatName val="1"/>
            <c:showSerName val="0"/>
            <c:showLeaderLines val="1"/>
            <c:showPercent val="1"/>
          </c:dLbls>
          <c:cat>
            <c:strRef>
              <c:f>APRAŠYMAS!$B$13:$B$15</c:f>
              <c:strCache/>
            </c:strRef>
          </c:cat>
          <c:val>
            <c:numRef>
              <c:f>APRAŠYMAS!$C$13:$C$15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10</xdr:row>
      <xdr:rowOff>85725</xdr:rowOff>
    </xdr:from>
    <xdr:to>
      <xdr:col>9</xdr:col>
      <xdr:colOff>38100</xdr:colOff>
      <xdr:row>20</xdr:row>
      <xdr:rowOff>114300</xdr:rowOff>
    </xdr:to>
    <xdr:graphicFrame>
      <xdr:nvGraphicFramePr>
        <xdr:cNvPr id="1" name="Diagrama 4"/>
        <xdr:cNvGraphicFramePr/>
      </xdr:nvGraphicFramePr>
      <xdr:xfrm>
        <a:off x="333375" y="2419350"/>
        <a:ext cx="5191125" cy="2124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
  <sheetViews>
    <sheetView tabSelected="1" view="pageBreakPreview" zoomScaleSheetLayoutView="100" zoomScalePageLayoutView="0" workbookViewId="0" topLeftCell="A1">
      <selection activeCell="A1" sqref="A1"/>
    </sheetView>
  </sheetViews>
  <sheetFormatPr defaultColWidth="9.140625" defaultRowHeight="12.75"/>
  <cols>
    <col min="1" max="9" width="9.140625" style="60" customWidth="1"/>
    <col min="10" max="10" width="11.57421875" style="60" customWidth="1"/>
    <col min="11" max="16384" width="9.140625" style="60" customWidth="1"/>
  </cols>
  <sheetData>
    <row r="1" spans="1:10" s="55" customFormat="1" ht="48" customHeight="1">
      <c r="A1" s="53"/>
      <c r="B1" s="101" t="s">
        <v>50</v>
      </c>
      <c r="C1" s="101"/>
      <c r="D1" s="101"/>
      <c r="E1" s="101"/>
      <c r="F1" s="101"/>
      <c r="G1" s="101"/>
      <c r="H1" s="101"/>
      <c r="I1" s="101"/>
      <c r="J1" s="54"/>
    </row>
    <row r="2" spans="1:10" s="55" customFormat="1" ht="14.25" customHeight="1">
      <c r="A2" s="101" t="s">
        <v>51</v>
      </c>
      <c r="B2" s="102"/>
      <c r="C2" s="102"/>
      <c r="D2" s="102"/>
      <c r="E2" s="102"/>
      <c r="F2" s="102"/>
      <c r="G2" s="102"/>
      <c r="H2" s="102"/>
      <c r="I2" s="102"/>
      <c r="J2" s="102"/>
    </row>
    <row r="3" spans="1:10" s="55" customFormat="1" ht="11.25" customHeight="1">
      <c r="A3" s="102"/>
      <c r="B3" s="102"/>
      <c r="C3" s="102"/>
      <c r="D3" s="102"/>
      <c r="E3" s="102"/>
      <c r="F3" s="102"/>
      <c r="G3" s="102"/>
      <c r="H3" s="102"/>
      <c r="I3" s="102"/>
      <c r="J3" s="102"/>
    </row>
    <row r="4" spans="1:10" s="55" customFormat="1" ht="12.75" customHeight="1">
      <c r="A4" s="56"/>
      <c r="B4" s="56"/>
      <c r="C4" s="56"/>
      <c r="D4" s="56"/>
      <c r="E4" s="56"/>
      <c r="F4" s="56"/>
      <c r="G4" s="56"/>
      <c r="H4" s="56"/>
      <c r="I4" s="56"/>
      <c r="J4" s="56"/>
    </row>
    <row r="5" spans="1:10" s="55" customFormat="1" ht="15.75">
      <c r="A5" s="57" t="s">
        <v>43</v>
      </c>
      <c r="B5" s="58"/>
      <c r="C5" s="58"/>
      <c r="D5" s="58"/>
      <c r="E5" s="58"/>
      <c r="F5" s="58"/>
      <c r="G5" s="54"/>
      <c r="H5" s="58"/>
      <c r="I5" s="58"/>
      <c r="J5" s="58"/>
    </row>
    <row r="6" spans="1:10" s="55" customFormat="1" ht="10.5" customHeight="1">
      <c r="A6" s="58"/>
      <c r="B6" s="58"/>
      <c r="C6" s="58"/>
      <c r="D6" s="58"/>
      <c r="E6" s="58"/>
      <c r="F6" s="58"/>
      <c r="G6" s="54"/>
      <c r="H6" s="58"/>
      <c r="I6" s="58"/>
      <c r="J6" s="58"/>
    </row>
    <row r="7" spans="1:10" s="55" customFormat="1" ht="15" customHeight="1">
      <c r="A7" s="98" t="s">
        <v>57</v>
      </c>
      <c r="B7" s="103"/>
      <c r="C7" s="103"/>
      <c r="D7" s="103"/>
      <c r="E7" s="103"/>
      <c r="F7" s="103"/>
      <c r="G7" s="103"/>
      <c r="H7" s="103"/>
      <c r="I7" s="103"/>
      <c r="J7" s="103"/>
    </row>
    <row r="8" spans="1:10" s="55" customFormat="1" ht="21" customHeight="1">
      <c r="A8" s="103"/>
      <c r="B8" s="103"/>
      <c r="C8" s="103"/>
      <c r="D8" s="103"/>
      <c r="E8" s="103"/>
      <c r="F8" s="103"/>
      <c r="G8" s="103"/>
      <c r="H8" s="103"/>
      <c r="I8" s="103"/>
      <c r="J8" s="103"/>
    </row>
    <row r="9" spans="1:10" s="55" customFormat="1" ht="18.75" customHeight="1">
      <c r="A9" s="98" t="s">
        <v>61</v>
      </c>
      <c r="B9" s="103"/>
      <c r="C9" s="103"/>
      <c r="D9" s="103"/>
      <c r="E9" s="103"/>
      <c r="F9" s="103"/>
      <c r="G9" s="103"/>
      <c r="H9" s="103"/>
      <c r="I9" s="103"/>
      <c r="J9" s="103"/>
    </row>
    <row r="10" spans="1:10" s="55" customFormat="1" ht="16.5" customHeight="1">
      <c r="A10" s="103"/>
      <c r="B10" s="103"/>
      <c r="C10" s="103"/>
      <c r="D10" s="103"/>
      <c r="E10" s="103"/>
      <c r="F10" s="103"/>
      <c r="G10" s="103"/>
      <c r="H10" s="103"/>
      <c r="I10" s="103"/>
      <c r="J10" s="103"/>
    </row>
    <row r="11" spans="1:10" s="55" customFormat="1" ht="16.5" customHeight="1">
      <c r="A11" s="59"/>
      <c r="B11" s="59"/>
      <c r="C11" s="59"/>
      <c r="D11" s="59"/>
      <c r="E11" s="59"/>
      <c r="F11" s="59"/>
      <c r="G11" s="59"/>
      <c r="H11" s="59"/>
      <c r="I11" s="59"/>
      <c r="J11" s="59"/>
    </row>
    <row r="12" spans="1:10" s="55" customFormat="1" ht="16.5" customHeight="1">
      <c r="A12" s="59"/>
      <c r="B12" s="59"/>
      <c r="C12" s="59"/>
      <c r="D12" s="59"/>
      <c r="E12" s="59"/>
      <c r="F12" s="59"/>
      <c r="G12" s="59"/>
      <c r="H12" s="59"/>
      <c r="I12" s="59"/>
      <c r="J12" s="59"/>
    </row>
    <row r="13" spans="1:10" s="55" customFormat="1" ht="16.5" customHeight="1">
      <c r="A13" s="59"/>
      <c r="B13" s="58" t="s">
        <v>53</v>
      </c>
      <c r="C13">
        <v>2</v>
      </c>
      <c r="D13" s="59"/>
      <c r="E13" s="59"/>
      <c r="F13" s="59"/>
      <c r="G13" s="59"/>
      <c r="H13" s="59"/>
      <c r="I13" s="59"/>
      <c r="J13" s="59"/>
    </row>
    <row r="14" spans="1:10" s="55" customFormat="1" ht="16.5" customHeight="1">
      <c r="A14" s="59"/>
      <c r="B14" s="93" t="s">
        <v>54</v>
      </c>
      <c r="C14">
        <v>2</v>
      </c>
      <c r="D14" s="59"/>
      <c r="E14" s="59"/>
      <c r="F14" s="59"/>
      <c r="G14" s="59"/>
      <c r="H14" s="59"/>
      <c r="I14" s="59"/>
      <c r="J14" s="59"/>
    </row>
    <row r="15" spans="1:10" s="55" customFormat="1" ht="16.5" customHeight="1">
      <c r="A15" s="59"/>
      <c r="B15" s="58" t="s">
        <v>55</v>
      </c>
      <c r="C15">
        <v>1</v>
      </c>
      <c r="D15" s="59"/>
      <c r="E15" s="59"/>
      <c r="F15" s="59"/>
      <c r="G15" s="59"/>
      <c r="H15" s="59"/>
      <c r="I15" s="59"/>
      <c r="J15" s="59"/>
    </row>
    <row r="16" spans="1:10" s="55" customFormat="1" ht="16.5" customHeight="1">
      <c r="A16" s="59"/>
      <c r="B16" s="59"/>
      <c r="C16" s="59"/>
      <c r="D16" s="59"/>
      <c r="E16" s="59"/>
      <c r="F16" s="59"/>
      <c r="G16" s="59"/>
      <c r="H16" s="59"/>
      <c r="I16" s="59"/>
      <c r="J16" s="59"/>
    </row>
    <row r="17" spans="1:10" s="55" customFormat="1" ht="16.5" customHeight="1">
      <c r="A17" s="59"/>
      <c r="B17" s="59"/>
      <c r="C17" s="59"/>
      <c r="D17" s="59"/>
      <c r="E17" s="59"/>
      <c r="F17" s="59"/>
      <c r="G17" s="59"/>
      <c r="H17" s="59"/>
      <c r="I17" s="59"/>
      <c r="J17" s="59"/>
    </row>
    <row r="18" spans="1:10" s="55" customFormat="1" ht="16.5" customHeight="1">
      <c r="A18" s="59"/>
      <c r="B18" s="59"/>
      <c r="C18" s="59"/>
      <c r="D18" s="59"/>
      <c r="E18" s="59"/>
      <c r="F18" s="59"/>
      <c r="G18" s="59"/>
      <c r="H18" s="59"/>
      <c r="I18" s="59"/>
      <c r="J18" s="59"/>
    </row>
    <row r="19" spans="1:10" s="55" customFormat="1" ht="16.5" customHeight="1">
      <c r="A19" s="59"/>
      <c r="B19" s="59"/>
      <c r="C19" s="59"/>
      <c r="D19" s="59"/>
      <c r="E19" s="59"/>
      <c r="F19" s="59"/>
      <c r="G19" s="59"/>
      <c r="H19" s="59"/>
      <c r="I19" s="59"/>
      <c r="J19" s="59"/>
    </row>
    <row r="20" spans="1:10" s="55" customFormat="1" ht="16.5" customHeight="1">
      <c r="A20" s="59"/>
      <c r="B20" s="59"/>
      <c r="C20" s="59"/>
      <c r="D20" s="59"/>
      <c r="E20" s="59"/>
      <c r="F20" s="59"/>
      <c r="G20" s="59"/>
      <c r="H20" s="59"/>
      <c r="I20" s="59"/>
      <c r="J20" s="59"/>
    </row>
    <row r="21" spans="1:10" s="55" customFormat="1" ht="16.5" customHeight="1">
      <c r="A21" s="59"/>
      <c r="B21" s="59"/>
      <c r="C21" s="59"/>
      <c r="D21" s="59"/>
      <c r="E21" s="59"/>
      <c r="F21" s="59"/>
      <c r="G21" s="59"/>
      <c r="H21" s="59"/>
      <c r="I21" s="59"/>
      <c r="J21" s="59"/>
    </row>
    <row r="22" spans="1:10" s="55" customFormat="1" ht="15.75">
      <c r="A22" s="57" t="s">
        <v>42</v>
      </c>
      <c r="B22" s="58"/>
      <c r="C22" s="58"/>
      <c r="D22" s="58"/>
      <c r="E22" s="58"/>
      <c r="F22" s="58"/>
      <c r="G22" s="54"/>
      <c r="H22" s="58"/>
      <c r="I22" s="58"/>
      <c r="J22" s="58"/>
    </row>
    <row r="23" spans="1:10" s="55" customFormat="1" ht="30" customHeight="1">
      <c r="A23" s="98" t="s">
        <v>46</v>
      </c>
      <c r="B23" s="99"/>
      <c r="C23" s="99"/>
      <c r="D23" s="99"/>
      <c r="E23" s="99"/>
      <c r="F23" s="99"/>
      <c r="G23" s="99"/>
      <c r="H23" s="99"/>
      <c r="I23" s="99"/>
      <c r="J23" s="99"/>
    </row>
    <row r="24" spans="1:10" s="55" customFormat="1" ht="32.25" customHeight="1">
      <c r="A24" s="100" t="s">
        <v>47</v>
      </c>
      <c r="B24" s="99"/>
      <c r="C24" s="99"/>
      <c r="D24" s="99"/>
      <c r="E24" s="99"/>
      <c r="F24" s="99"/>
      <c r="G24" s="99"/>
      <c r="H24" s="99"/>
      <c r="I24" s="99"/>
      <c r="J24" s="99"/>
    </row>
    <row r="25" spans="1:10" s="55" customFormat="1" ht="15.75">
      <c r="A25" s="58" t="s">
        <v>48</v>
      </c>
      <c r="B25" s="58"/>
      <c r="C25" s="58"/>
      <c r="D25" s="58"/>
      <c r="E25" s="58"/>
      <c r="F25" s="58"/>
      <c r="G25" s="54"/>
      <c r="H25" s="58"/>
      <c r="I25" s="58"/>
      <c r="J25" s="58"/>
    </row>
    <row r="26" spans="1:10" s="55" customFormat="1" ht="15.75">
      <c r="A26" s="58" t="s">
        <v>49</v>
      </c>
      <c r="B26" s="58"/>
      <c r="C26" s="58"/>
      <c r="D26" s="58"/>
      <c r="E26" s="58"/>
      <c r="F26" s="58"/>
      <c r="G26" s="54"/>
      <c r="H26" s="58"/>
      <c r="I26" s="58"/>
      <c r="J26" s="58"/>
    </row>
  </sheetData>
  <sheetProtection/>
  <mergeCells count="6">
    <mergeCell ref="A23:J23"/>
    <mergeCell ref="A24:J24"/>
    <mergeCell ref="B1:I1"/>
    <mergeCell ref="A2:J3"/>
    <mergeCell ref="A7:J8"/>
    <mergeCell ref="A9:J10"/>
  </mergeCell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27"/>
  <sheetViews>
    <sheetView view="pageBreakPreview" zoomScaleSheetLayoutView="100" zoomScalePageLayoutView="0" workbookViewId="0" topLeftCell="A1">
      <selection activeCell="A1" sqref="A1"/>
    </sheetView>
  </sheetViews>
  <sheetFormatPr defaultColWidth="9.140625" defaultRowHeight="12.75"/>
  <cols>
    <col min="1" max="1" width="3.8515625" style="1" customWidth="1"/>
    <col min="2" max="2" width="3.28125" style="1" customWidth="1"/>
    <col min="3" max="3" width="3.7109375" style="1" customWidth="1"/>
    <col min="4" max="4" width="31.421875" style="1" customWidth="1"/>
    <col min="5" max="5" width="4.00390625" style="2" customWidth="1"/>
    <col min="6" max="6" width="4.28125" style="1" customWidth="1"/>
    <col min="7" max="7" width="6.28125" style="1" customWidth="1"/>
    <col min="8" max="8" width="7.00390625" style="1" customWidth="1"/>
    <col min="9" max="9" width="6.57421875" style="1" customWidth="1"/>
    <col min="10" max="10" width="6.7109375" style="1" customWidth="1"/>
    <col min="11" max="11" width="16.57421875" style="1" customWidth="1"/>
    <col min="12" max="12" width="6.421875" style="1" customWidth="1"/>
    <col min="13" max="13" width="6.28125" style="1" customWidth="1"/>
    <col min="14" max="14" width="53.7109375" style="1" customWidth="1"/>
    <col min="15" max="16384" width="9.140625" style="1" customWidth="1"/>
  </cols>
  <sheetData>
    <row r="1" ht="11.25" customHeight="1">
      <c r="N1" s="3"/>
    </row>
    <row r="2" spans="1:14" ht="27.75" customHeight="1">
      <c r="A2" s="193" t="s">
        <v>45</v>
      </c>
      <c r="B2" s="193"/>
      <c r="C2" s="193"/>
      <c r="D2" s="193"/>
      <c r="E2" s="193"/>
      <c r="F2" s="193"/>
      <c r="G2" s="193"/>
      <c r="H2" s="193"/>
      <c r="I2" s="193"/>
      <c r="J2" s="193"/>
      <c r="K2" s="193"/>
      <c r="L2" s="193"/>
      <c r="M2" s="193"/>
      <c r="N2" s="193"/>
    </row>
    <row r="3" spans="1:14" ht="17.25" customHeight="1">
      <c r="A3" s="61"/>
      <c r="B3" s="61"/>
      <c r="C3" s="61"/>
      <c r="D3" s="61"/>
      <c r="E3" s="61"/>
      <c r="F3" s="194" t="s">
        <v>44</v>
      </c>
      <c r="G3" s="194"/>
      <c r="H3" s="194"/>
      <c r="I3" s="194"/>
      <c r="J3" s="194"/>
      <c r="K3" s="195"/>
      <c r="L3" s="195"/>
      <c r="M3" s="195"/>
      <c r="N3" s="62"/>
    </row>
    <row r="4" spans="1:14" ht="11.25" customHeight="1" thickBot="1">
      <c r="A4" s="4"/>
      <c r="B4" s="4"/>
      <c r="C4" s="4"/>
      <c r="D4" s="4"/>
      <c r="E4" s="4"/>
      <c r="F4" s="50"/>
      <c r="G4" s="50"/>
      <c r="H4" s="50"/>
      <c r="I4" s="50"/>
      <c r="J4" s="50"/>
      <c r="K4" s="51"/>
      <c r="L4" s="51"/>
      <c r="M4" s="51"/>
      <c r="N4" s="52"/>
    </row>
    <row r="5" spans="1:14" s="5" customFormat="1" ht="38.25" customHeight="1" thickBot="1">
      <c r="A5" s="196" t="s">
        <v>56</v>
      </c>
      <c r="B5" s="197"/>
      <c r="C5" s="197"/>
      <c r="D5" s="202" t="s">
        <v>0</v>
      </c>
      <c r="E5" s="205" t="s">
        <v>1</v>
      </c>
      <c r="F5" s="207" t="s">
        <v>2</v>
      </c>
      <c r="G5" s="178" t="s">
        <v>3</v>
      </c>
      <c r="H5" s="211" t="s">
        <v>4</v>
      </c>
      <c r="I5" s="212"/>
      <c r="J5" s="213"/>
      <c r="K5" s="214" t="s">
        <v>5</v>
      </c>
      <c r="L5" s="214"/>
      <c r="M5" s="213"/>
      <c r="N5" s="215" t="s">
        <v>6</v>
      </c>
    </row>
    <row r="6" spans="1:14" s="5" customFormat="1" ht="21" customHeight="1">
      <c r="A6" s="198"/>
      <c r="B6" s="199"/>
      <c r="C6" s="199"/>
      <c r="D6" s="203"/>
      <c r="E6" s="180"/>
      <c r="F6" s="208"/>
      <c r="G6" s="210"/>
      <c r="H6" s="186" t="s">
        <v>58</v>
      </c>
      <c r="I6" s="178" t="s">
        <v>59</v>
      </c>
      <c r="J6" s="189" t="s">
        <v>9</v>
      </c>
      <c r="K6" s="191" t="s">
        <v>10</v>
      </c>
      <c r="L6" s="178" t="s">
        <v>11</v>
      </c>
      <c r="M6" s="180" t="s">
        <v>12</v>
      </c>
      <c r="N6" s="216"/>
    </row>
    <row r="7" spans="1:14" s="5" customFormat="1" ht="51" customHeight="1" thickBot="1">
      <c r="A7" s="200"/>
      <c r="B7" s="201"/>
      <c r="C7" s="201"/>
      <c r="D7" s="204"/>
      <c r="E7" s="206"/>
      <c r="F7" s="209"/>
      <c r="G7" s="188"/>
      <c r="H7" s="187"/>
      <c r="I7" s="188"/>
      <c r="J7" s="190"/>
      <c r="K7" s="192"/>
      <c r="L7" s="179"/>
      <c r="M7" s="181"/>
      <c r="N7" s="217"/>
    </row>
    <row r="8" spans="1:14" s="13" customFormat="1" ht="22.5" customHeight="1">
      <c r="A8" s="6" t="s">
        <v>13</v>
      </c>
      <c r="B8" s="7" t="s">
        <v>13</v>
      </c>
      <c r="C8" s="7" t="s">
        <v>14</v>
      </c>
      <c r="D8" s="182" t="s">
        <v>15</v>
      </c>
      <c r="E8" s="8"/>
      <c r="F8" s="63" t="s">
        <v>16</v>
      </c>
      <c r="G8" s="9" t="s">
        <v>17</v>
      </c>
      <c r="H8" s="10">
        <v>50</v>
      </c>
      <c r="I8" s="10">
        <v>50</v>
      </c>
      <c r="J8" s="10">
        <v>49.5</v>
      </c>
      <c r="K8" s="11" t="s">
        <v>18</v>
      </c>
      <c r="L8" s="12">
        <v>5</v>
      </c>
      <c r="M8" s="12">
        <v>4</v>
      </c>
      <c r="N8" s="184" t="s">
        <v>63</v>
      </c>
    </row>
    <row r="9" spans="1:14" s="13" customFormat="1" ht="18" customHeight="1" thickBot="1">
      <c r="A9" s="14"/>
      <c r="B9" s="15"/>
      <c r="C9" s="15"/>
      <c r="D9" s="183"/>
      <c r="E9" s="16"/>
      <c r="F9" s="64"/>
      <c r="G9" s="17" t="s">
        <v>19</v>
      </c>
      <c r="H9" s="18">
        <f>H8</f>
        <v>50</v>
      </c>
      <c r="I9" s="18">
        <f>I8</f>
        <v>50</v>
      </c>
      <c r="J9" s="18">
        <f>J8</f>
        <v>49.5</v>
      </c>
      <c r="K9" s="19"/>
      <c r="L9" s="20"/>
      <c r="M9" s="20"/>
      <c r="N9" s="185"/>
    </row>
    <row r="10" spans="1:14" s="21" customFormat="1" ht="49.5" customHeight="1">
      <c r="A10" s="126" t="s">
        <v>13</v>
      </c>
      <c r="B10" s="170" t="s">
        <v>20</v>
      </c>
      <c r="C10" s="172" t="s">
        <v>13</v>
      </c>
      <c r="D10" s="175" t="s">
        <v>21</v>
      </c>
      <c r="E10" s="159" t="s">
        <v>22</v>
      </c>
      <c r="F10" s="65" t="s">
        <v>23</v>
      </c>
      <c r="G10" s="12" t="s">
        <v>17</v>
      </c>
      <c r="H10" s="66">
        <v>200</v>
      </c>
      <c r="I10" s="66">
        <v>200</v>
      </c>
      <c r="J10" s="67">
        <v>0</v>
      </c>
      <c r="K10" s="162" t="s">
        <v>24</v>
      </c>
      <c r="L10" s="165">
        <v>1</v>
      </c>
      <c r="M10" s="87"/>
      <c r="N10" s="167" t="s">
        <v>52</v>
      </c>
    </row>
    <row r="11" spans="1:14" s="21" customFormat="1" ht="23.25" customHeight="1">
      <c r="A11" s="155"/>
      <c r="B11" s="148"/>
      <c r="C11" s="173"/>
      <c r="D11" s="176"/>
      <c r="E11" s="160"/>
      <c r="F11" s="68"/>
      <c r="G11" s="69"/>
      <c r="H11" s="70"/>
      <c r="I11" s="70"/>
      <c r="J11" s="70"/>
      <c r="K11" s="163"/>
      <c r="L11" s="166"/>
      <c r="M11" s="88"/>
      <c r="N11" s="168"/>
    </row>
    <row r="12" spans="1:14" s="21" customFormat="1" ht="16.5" customHeight="1" thickBot="1">
      <c r="A12" s="127"/>
      <c r="B12" s="171"/>
      <c r="C12" s="174"/>
      <c r="D12" s="177"/>
      <c r="E12" s="161"/>
      <c r="F12" s="72"/>
      <c r="G12" s="73" t="s">
        <v>19</v>
      </c>
      <c r="H12" s="74">
        <f>H10</f>
        <v>200</v>
      </c>
      <c r="I12" s="74">
        <f>I10</f>
        <v>200</v>
      </c>
      <c r="J12" s="74">
        <f>J10</f>
        <v>0</v>
      </c>
      <c r="K12" s="164"/>
      <c r="L12" s="166"/>
      <c r="M12" s="88"/>
      <c r="N12" s="169"/>
    </row>
    <row r="13" spans="1:14" ht="14.25" customHeight="1">
      <c r="A13" s="126" t="s">
        <v>13</v>
      </c>
      <c r="B13" s="128" t="s">
        <v>14</v>
      </c>
      <c r="C13" s="128" t="s">
        <v>13</v>
      </c>
      <c r="D13" s="157" t="s">
        <v>25</v>
      </c>
      <c r="E13" s="138" t="s">
        <v>26</v>
      </c>
      <c r="F13" s="141" t="s">
        <v>27</v>
      </c>
      <c r="G13" s="75" t="s">
        <v>17</v>
      </c>
      <c r="H13" s="76">
        <v>300</v>
      </c>
      <c r="I13" s="77">
        <v>528.4</v>
      </c>
      <c r="J13" s="78">
        <v>528.4</v>
      </c>
      <c r="K13" s="22" t="s">
        <v>28</v>
      </c>
      <c r="L13" s="23">
        <v>3</v>
      </c>
      <c r="M13" s="23">
        <v>5</v>
      </c>
      <c r="N13" s="143" t="s">
        <v>64</v>
      </c>
    </row>
    <row r="14" spans="1:14" ht="17.25" customHeight="1">
      <c r="A14" s="155"/>
      <c r="B14" s="156"/>
      <c r="C14" s="156"/>
      <c r="D14" s="150"/>
      <c r="E14" s="139"/>
      <c r="F14" s="142"/>
      <c r="G14" s="71" t="s">
        <v>29</v>
      </c>
      <c r="H14" s="79"/>
      <c r="I14" s="80"/>
      <c r="J14" s="81">
        <v>15</v>
      </c>
      <c r="K14" s="24"/>
      <c r="L14" s="25"/>
      <c r="M14" s="25"/>
      <c r="N14" s="144"/>
    </row>
    <row r="15" spans="1:14" ht="14.25" customHeight="1" thickBot="1">
      <c r="A15" s="127"/>
      <c r="B15" s="129"/>
      <c r="C15" s="129"/>
      <c r="D15" s="158"/>
      <c r="E15" s="140"/>
      <c r="F15" s="135"/>
      <c r="G15" s="82" t="s">
        <v>19</v>
      </c>
      <c r="H15" s="33">
        <f>H13</f>
        <v>300</v>
      </c>
      <c r="I15" s="34">
        <f>I13+I14</f>
        <v>528.4</v>
      </c>
      <c r="J15" s="35">
        <f>J13+J14</f>
        <v>543.4</v>
      </c>
      <c r="K15" s="26"/>
      <c r="L15" s="27"/>
      <c r="M15" s="27"/>
      <c r="N15" s="145"/>
    </row>
    <row r="16" spans="1:14" ht="22.5" customHeight="1">
      <c r="A16" s="146" t="s">
        <v>13</v>
      </c>
      <c r="B16" s="148" t="s">
        <v>14</v>
      </c>
      <c r="C16" s="148" t="s">
        <v>20</v>
      </c>
      <c r="D16" s="150" t="s">
        <v>30</v>
      </c>
      <c r="E16" s="151" t="s">
        <v>26</v>
      </c>
      <c r="F16" s="134" t="s">
        <v>27</v>
      </c>
      <c r="G16" s="28" t="s">
        <v>17</v>
      </c>
      <c r="H16" s="29">
        <v>100</v>
      </c>
      <c r="I16" s="30">
        <v>156.6</v>
      </c>
      <c r="J16" s="31">
        <v>156</v>
      </c>
      <c r="K16" s="153" t="s">
        <v>31</v>
      </c>
      <c r="L16" s="122">
        <v>4</v>
      </c>
      <c r="M16" s="85">
        <v>1</v>
      </c>
      <c r="N16" s="124" t="s">
        <v>32</v>
      </c>
    </row>
    <row r="17" spans="1:14" ht="18" customHeight="1" thickBot="1">
      <c r="A17" s="147"/>
      <c r="B17" s="149"/>
      <c r="C17" s="149"/>
      <c r="D17" s="150"/>
      <c r="E17" s="152"/>
      <c r="F17" s="135"/>
      <c r="G17" s="32" t="s">
        <v>19</v>
      </c>
      <c r="H17" s="33">
        <f>H16</f>
        <v>100</v>
      </c>
      <c r="I17" s="34">
        <f>I16</f>
        <v>156.6</v>
      </c>
      <c r="J17" s="35">
        <f>J16</f>
        <v>156</v>
      </c>
      <c r="K17" s="154"/>
      <c r="L17" s="123"/>
      <c r="M17" s="86"/>
      <c r="N17" s="125"/>
    </row>
    <row r="18" spans="1:14" ht="57" customHeight="1">
      <c r="A18" s="126" t="s">
        <v>13</v>
      </c>
      <c r="B18" s="128" t="s">
        <v>14</v>
      </c>
      <c r="C18" s="128" t="s">
        <v>33</v>
      </c>
      <c r="D18" s="130" t="s">
        <v>34</v>
      </c>
      <c r="E18" s="132"/>
      <c r="F18" s="134" t="s">
        <v>27</v>
      </c>
      <c r="G18" s="75" t="s">
        <v>17</v>
      </c>
      <c r="H18" s="83">
        <v>285</v>
      </c>
      <c r="I18" s="77">
        <v>0</v>
      </c>
      <c r="J18" s="77">
        <v>0</v>
      </c>
      <c r="K18" s="36" t="s">
        <v>35</v>
      </c>
      <c r="L18" s="37">
        <v>2</v>
      </c>
      <c r="M18" s="37"/>
      <c r="N18" s="136" t="s">
        <v>65</v>
      </c>
    </row>
    <row r="19" spans="1:14" ht="18.75" customHeight="1" thickBot="1">
      <c r="A19" s="127"/>
      <c r="B19" s="129"/>
      <c r="C19" s="129"/>
      <c r="D19" s="131"/>
      <c r="E19" s="133"/>
      <c r="F19" s="135"/>
      <c r="G19" s="82" t="s">
        <v>19</v>
      </c>
      <c r="H19" s="84">
        <f>H18</f>
        <v>285</v>
      </c>
      <c r="I19" s="34">
        <f>I18</f>
        <v>0</v>
      </c>
      <c r="J19" s="35">
        <f>J18</f>
        <v>0</v>
      </c>
      <c r="K19" s="38"/>
      <c r="L19" s="39"/>
      <c r="M19" s="39"/>
      <c r="N19" s="137"/>
    </row>
    <row r="20" spans="1:14" s="13" customFormat="1" ht="12.75" thickBot="1">
      <c r="A20" s="97" t="s">
        <v>36</v>
      </c>
      <c r="B20" s="110" t="s">
        <v>37</v>
      </c>
      <c r="C20" s="110"/>
      <c r="D20" s="110"/>
      <c r="E20" s="110"/>
      <c r="F20" s="110"/>
      <c r="G20" s="111"/>
      <c r="H20" s="89">
        <f>H19+H17+H15+H12+H9</f>
        <v>935</v>
      </c>
      <c r="I20" s="90">
        <f>I19+I17+I15+I12+I9</f>
        <v>935</v>
      </c>
      <c r="J20" s="90">
        <f>J19+J17+J15+J12+J9</f>
        <v>748.9</v>
      </c>
      <c r="K20" s="91"/>
      <c r="L20" s="91"/>
      <c r="M20" s="91"/>
      <c r="N20" s="92"/>
    </row>
    <row r="21" spans="1:14" s="40" customFormat="1" ht="15.75" customHeight="1">
      <c r="A21" s="121" t="s">
        <v>60</v>
      </c>
      <c r="B21" s="121"/>
      <c r="C21" s="121"/>
      <c r="D21" s="121"/>
      <c r="E21" s="121"/>
      <c r="F21" s="121"/>
      <c r="G21" s="121"/>
      <c r="H21" s="121"/>
      <c r="I21" s="121"/>
      <c r="J21" s="121"/>
      <c r="K21" s="121"/>
      <c r="L21" s="121"/>
      <c r="M21" s="121"/>
      <c r="N21" s="121"/>
    </row>
    <row r="22" spans="1:14" s="40" customFormat="1" ht="14.25" customHeight="1" thickBot="1">
      <c r="A22" s="21" t="s">
        <v>62</v>
      </c>
      <c r="B22" s="94"/>
      <c r="C22" s="94"/>
      <c r="D22" s="94"/>
      <c r="E22" s="94"/>
      <c r="F22" s="94"/>
      <c r="G22" s="94"/>
      <c r="H22" s="95"/>
      <c r="I22" s="95"/>
      <c r="J22" s="95"/>
      <c r="K22" s="96"/>
      <c r="L22" s="96"/>
      <c r="M22" s="96"/>
      <c r="N22" s="96"/>
    </row>
    <row r="23" spans="1:14" ht="48" customHeight="1" thickBot="1">
      <c r="A23" s="41"/>
      <c r="B23" s="41"/>
      <c r="C23" s="112" t="s">
        <v>38</v>
      </c>
      <c r="D23" s="113"/>
      <c r="E23" s="113"/>
      <c r="F23" s="113"/>
      <c r="G23" s="114"/>
      <c r="H23" s="42" t="s">
        <v>7</v>
      </c>
      <c r="I23" s="42" t="s">
        <v>8</v>
      </c>
      <c r="J23" s="42" t="s">
        <v>9</v>
      </c>
      <c r="K23" s="43"/>
      <c r="L23" s="44"/>
      <c r="M23" s="44"/>
      <c r="N23" s="44"/>
    </row>
    <row r="24" spans="1:14" ht="12.75" customHeight="1" thickBot="1">
      <c r="A24" s="41"/>
      <c r="B24" s="41"/>
      <c r="C24" s="115" t="s">
        <v>39</v>
      </c>
      <c r="D24" s="116"/>
      <c r="E24" s="116"/>
      <c r="F24" s="116"/>
      <c r="G24" s="117"/>
      <c r="H24" s="45">
        <f>H25+H26</f>
        <v>935</v>
      </c>
      <c r="I24" s="45">
        <f>I25+I26</f>
        <v>935</v>
      </c>
      <c r="J24" s="45">
        <f>J25+J26</f>
        <v>748.9</v>
      </c>
      <c r="K24" s="46"/>
      <c r="L24" s="44"/>
      <c r="M24" s="44"/>
      <c r="N24" s="44"/>
    </row>
    <row r="25" spans="1:14" ht="12.75">
      <c r="A25" s="41"/>
      <c r="B25" s="41"/>
      <c r="C25" s="118" t="s">
        <v>40</v>
      </c>
      <c r="D25" s="119"/>
      <c r="E25" s="119"/>
      <c r="F25" s="119"/>
      <c r="G25" s="120"/>
      <c r="H25" s="47">
        <f>H18+H16+H13+H10+H8</f>
        <v>935</v>
      </c>
      <c r="I25" s="47">
        <f>I18+I16+I13+I10+I8</f>
        <v>935</v>
      </c>
      <c r="J25" s="47">
        <f>J18+J16+J13+J10+J8</f>
        <v>733.9</v>
      </c>
      <c r="K25" s="48"/>
      <c r="L25" s="44"/>
      <c r="M25" s="44"/>
      <c r="N25" s="44"/>
    </row>
    <row r="26" spans="1:14" ht="13.5" thickBot="1">
      <c r="A26" s="41"/>
      <c r="B26" s="41"/>
      <c r="C26" s="104" t="s">
        <v>41</v>
      </c>
      <c r="D26" s="105"/>
      <c r="E26" s="105"/>
      <c r="F26" s="105"/>
      <c r="G26" s="106"/>
      <c r="H26" s="47">
        <f>H14</f>
        <v>0</v>
      </c>
      <c r="I26" s="47">
        <f>I14</f>
        <v>0</v>
      </c>
      <c r="J26" s="47">
        <f>J14</f>
        <v>15</v>
      </c>
      <c r="K26" s="48"/>
      <c r="L26" s="44"/>
      <c r="M26" s="44"/>
      <c r="N26" s="44"/>
    </row>
    <row r="27" spans="3:14" ht="12.75" customHeight="1" thickBot="1">
      <c r="C27" s="107" t="s">
        <v>19</v>
      </c>
      <c r="D27" s="108"/>
      <c r="E27" s="108"/>
      <c r="F27" s="108"/>
      <c r="G27" s="109"/>
      <c r="H27" s="49">
        <f>H24</f>
        <v>935</v>
      </c>
      <c r="I27" s="49">
        <f>I24</f>
        <v>935</v>
      </c>
      <c r="J27" s="49">
        <f>J24</f>
        <v>748.9</v>
      </c>
      <c r="K27" s="46"/>
      <c r="L27" s="44"/>
      <c r="M27" s="44"/>
      <c r="N27" s="44"/>
    </row>
  </sheetData>
  <sheetProtection/>
  <mergeCells count="56">
    <mergeCell ref="A2:N2"/>
    <mergeCell ref="F3:M3"/>
    <mergeCell ref="A5:C7"/>
    <mergeCell ref="D5:D7"/>
    <mergeCell ref="E5:E7"/>
    <mergeCell ref="F5:F7"/>
    <mergeCell ref="G5:G7"/>
    <mergeCell ref="H5:J5"/>
    <mergeCell ref="K5:M5"/>
    <mergeCell ref="N5:N7"/>
    <mergeCell ref="L6:L7"/>
    <mergeCell ref="M6:M7"/>
    <mergeCell ref="D8:D9"/>
    <mergeCell ref="N8:N9"/>
    <mergeCell ref="H6:H7"/>
    <mergeCell ref="I6:I7"/>
    <mergeCell ref="J6:J7"/>
    <mergeCell ref="K6:K7"/>
    <mergeCell ref="L10:L12"/>
    <mergeCell ref="N10:N12"/>
    <mergeCell ref="A10:A12"/>
    <mergeCell ref="B10:B12"/>
    <mergeCell ref="C10:C12"/>
    <mergeCell ref="D10:D12"/>
    <mergeCell ref="A13:A15"/>
    <mergeCell ref="B13:B15"/>
    <mergeCell ref="C13:C15"/>
    <mergeCell ref="D13:D15"/>
    <mergeCell ref="E10:E12"/>
    <mergeCell ref="K10:K12"/>
    <mergeCell ref="E13:E15"/>
    <mergeCell ref="F13:F15"/>
    <mergeCell ref="N13:N15"/>
    <mergeCell ref="A16:A17"/>
    <mergeCell ref="B16:B17"/>
    <mergeCell ref="C16:C17"/>
    <mergeCell ref="D16:D17"/>
    <mergeCell ref="E16:E17"/>
    <mergeCell ref="F16:F17"/>
    <mergeCell ref="K16:K17"/>
    <mergeCell ref="L16:L17"/>
    <mergeCell ref="N16:N17"/>
    <mergeCell ref="A18:A19"/>
    <mergeCell ref="B18:B19"/>
    <mergeCell ref="C18:C19"/>
    <mergeCell ref="D18:D19"/>
    <mergeCell ref="E18:E19"/>
    <mergeCell ref="F18:F19"/>
    <mergeCell ref="N18:N19"/>
    <mergeCell ref="C26:G26"/>
    <mergeCell ref="C27:G27"/>
    <mergeCell ref="B20:G20"/>
    <mergeCell ref="C23:G23"/>
    <mergeCell ref="C24:G24"/>
    <mergeCell ref="C25:G25"/>
    <mergeCell ref="A21:N21"/>
  </mergeCells>
  <printOptions horizontalCentered="1"/>
  <pageMargins left="0.75" right="0.75" top="0.5905511811023623" bottom="0.1968503937007874" header="0"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A.Cepiene</dc:creator>
  <cp:keywords/>
  <dc:description/>
  <cp:lastModifiedBy>Snieguole Kacerauskaite</cp:lastModifiedBy>
  <cp:lastPrinted>2008-03-31T10:50:48Z</cp:lastPrinted>
  <dcterms:created xsi:type="dcterms:W3CDTF">2008-03-07T11:43:10Z</dcterms:created>
  <dcterms:modified xsi:type="dcterms:W3CDTF">2012-09-18T07:55:46Z</dcterms:modified>
  <cp:category/>
  <cp:version/>
  <cp:contentType/>
  <cp:contentStatus/>
</cp:coreProperties>
</file>