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<sst xmlns="http://schemas.openxmlformats.org/spreadsheetml/2006/main" count="273" uniqueCount="84">
  <si>
    <t>DECODE(A.PASK_TIPAS,610,'ZU',OT.VOBT_PAV)</t>
  </si>
  <si>
    <t>(All)</t>
  </si>
  <si>
    <t>VOBT_TIPAS</t>
  </si>
  <si>
    <t>NUOS</t>
  </si>
  <si>
    <t>Data</t>
  </si>
  <si>
    <t>jur</t>
  </si>
  <si>
    <t>fiz</t>
  </si>
  <si>
    <t>turto_grp</t>
  </si>
  <si>
    <t>ZOVE_ENR</t>
  </si>
  <si>
    <t>ZOVE_NR</t>
  </si>
  <si>
    <t>Sum of COUNT(A.OBJ_ID)</t>
  </si>
  <si>
    <t>Sum of plotas_ha</t>
  </si>
  <si>
    <t>Sum of VERTDALYS2011</t>
  </si>
  <si>
    <t>Sum of VERTDALYS2012</t>
  </si>
  <si>
    <t>Gyvenamųjų ter. (daugiaaukščių</t>
  </si>
  <si>
    <t>20.2</t>
  </si>
  <si>
    <t>20.6</t>
  </si>
  <si>
    <t>20.8</t>
  </si>
  <si>
    <t>20.10</t>
  </si>
  <si>
    <t>20.11</t>
  </si>
  <si>
    <t>20.13</t>
  </si>
  <si>
    <t>20.14</t>
  </si>
  <si>
    <t>20.15</t>
  </si>
  <si>
    <t>20.19</t>
  </si>
  <si>
    <t>20.22</t>
  </si>
  <si>
    <t>20.32</t>
  </si>
  <si>
    <t>Gyvenamųjų ter. (daugiaaukščių Total</t>
  </si>
  <si>
    <t>Gyvenamųjų teritorijų žemė</t>
  </si>
  <si>
    <t>20.1</t>
  </si>
  <si>
    <t>20.3</t>
  </si>
  <si>
    <t>20.4</t>
  </si>
  <si>
    <t>20.5</t>
  </si>
  <si>
    <t>20.7</t>
  </si>
  <si>
    <t>20.12</t>
  </si>
  <si>
    <t>20.16</t>
  </si>
  <si>
    <t>20.17</t>
  </si>
  <si>
    <t>20.18</t>
  </si>
  <si>
    <t>20.20</t>
  </si>
  <si>
    <t>20.23</t>
  </si>
  <si>
    <t>20.24</t>
  </si>
  <si>
    <t>20.25</t>
  </si>
  <si>
    <t>20.26</t>
  </si>
  <si>
    <t>20.27</t>
  </si>
  <si>
    <t>20.28</t>
  </si>
  <si>
    <t>20.29</t>
  </si>
  <si>
    <t>Gyvenamųjų teritorijų žemė Total</t>
  </si>
  <si>
    <t>Komercinės paskirties žemė</t>
  </si>
  <si>
    <t>20.31</t>
  </si>
  <si>
    <t>Komercinės paskirties žemė Total</t>
  </si>
  <si>
    <t>KT</t>
  </si>
  <si>
    <t>KT Total</t>
  </si>
  <si>
    <t>Mėgėjų sodų žemė</t>
  </si>
  <si>
    <t>Mėgėjų sodų žemė Total</t>
  </si>
  <si>
    <t>Pramonės ir sandėliavimo žemė</t>
  </si>
  <si>
    <t>Pramonės ir sandėliavimo žemė Total</t>
  </si>
  <si>
    <t>Žemės ūkio paskirties žemė</t>
  </si>
  <si>
    <t>Žemės ūkio paskirties žemė Total</t>
  </si>
  <si>
    <t>Grand Total</t>
  </si>
  <si>
    <t>Zonos Nr.</t>
  </si>
  <si>
    <t>(nuo 20.1 iki 20.32)</t>
  </si>
  <si>
    <r>
      <t xml:space="preserve">Žemės sklypai, kurių savininkas – </t>
    </r>
    <r>
      <rPr>
        <b/>
        <sz val="11"/>
        <color indexed="8"/>
        <rFont val="Times New Roman"/>
        <family val="1"/>
      </rPr>
      <t>juridinis asmuo</t>
    </r>
  </si>
  <si>
    <r>
      <t xml:space="preserve">Žemės sklypai, kurių savininkas – </t>
    </r>
    <r>
      <rPr>
        <b/>
        <sz val="11"/>
        <color indexed="8"/>
        <rFont val="Times New Roman"/>
        <family val="1"/>
      </rPr>
      <t>fizinis asmuo</t>
    </r>
  </si>
  <si>
    <t>Sklypų (objektų) skaičius</t>
  </si>
  <si>
    <t>2012.01.01</t>
  </si>
  <si>
    <t>Žemės sklypų mokestinė (vidutinė rinkos) vertė, Lt</t>
  </si>
  <si>
    <t>Žemės sklypų plotas, Ha</t>
  </si>
  <si>
    <t>Turto grupė</t>
  </si>
  <si>
    <t>Komercinės paskirties žemė viso</t>
  </si>
  <si>
    <t>Mėgėjų sodų žemė viso</t>
  </si>
  <si>
    <t>Pramonės ir sandėliavimo žemė viso</t>
  </si>
  <si>
    <t>Žemės ūkio paskirties žemė viso</t>
  </si>
  <si>
    <t>Gyvenamųjų teritorijų žemė viso</t>
  </si>
  <si>
    <t>Kiti</t>
  </si>
  <si>
    <t>Kiti viso</t>
  </si>
  <si>
    <t>Viso</t>
  </si>
  <si>
    <t>Pastaba:</t>
  </si>
  <si>
    <t>Skaičiuojant buvo įvertintos fiziniams ir juridiniams asmenims priklausnčios dalys</t>
  </si>
  <si>
    <t>Gyvenamųjų ter. (daugiaaukščių)</t>
  </si>
  <si>
    <t>Gyvenamųjų ter. (daugiaaukščių) viso</t>
  </si>
  <si>
    <t>2012-01-01 dienos duomenys</t>
  </si>
  <si>
    <r>
      <t xml:space="preserve">Žemės sklypų vertė (nominali/indeksuota), nuo kurios apskaičiuotas žemės mokestis už </t>
    </r>
    <r>
      <rPr>
        <b/>
        <sz val="10"/>
        <color indexed="8"/>
        <rFont val="Times New Roman"/>
        <family val="1"/>
      </rPr>
      <t>2011 m</t>
    </r>
    <r>
      <rPr>
        <sz val="10"/>
        <color indexed="8"/>
        <rFont val="Times New Roman"/>
        <family val="1"/>
      </rPr>
      <t>., Lt</t>
    </r>
  </si>
  <si>
    <t xml:space="preserve">VĮ "REGISTRŲ CENTRAS" DUOMENYS </t>
  </si>
  <si>
    <t xml:space="preserve">Vertės pokytis kartais </t>
  </si>
  <si>
    <t>1 priedas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</si>
</sst>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"/>
    <numFmt numFmtId="177" formatCode="#,##0.0"/>
  </numFmts>
  <fonts count="47">
    <font>
      <sz val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0"/>
      <color indexed="6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/>
    </xf>
    <xf numFmtId="1" fontId="3" fillId="0" borderId="12" xfId="0" applyNumberFormat="1" applyFont="1" applyBorder="1" applyAlignment="1">
      <alignment horizontal="justify" vertical="top" wrapText="1"/>
    </xf>
    <xf numFmtId="1" fontId="4" fillId="0" borderId="13" xfId="0" applyNumberFormat="1" applyFont="1" applyBorder="1" applyAlignment="1">
      <alignment horizontal="justify" vertical="top" wrapText="1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6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6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 wrapText="1"/>
    </xf>
    <xf numFmtId="176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justify" vertical="top" wrapText="1"/>
    </xf>
    <xf numFmtId="177" fontId="11" fillId="33" borderId="0" xfId="0" applyNumberFormat="1" applyFont="1" applyFill="1" applyBorder="1" applyAlignment="1">
      <alignment/>
    </xf>
    <xf numFmtId="0" fontId="1" fillId="0" borderId="16" xfId="0" applyFont="1" applyBorder="1" applyAlignment="1">
      <alignment horizontal="left" vertical="top" wrapText="1"/>
    </xf>
    <xf numFmtId="177" fontId="12" fillId="33" borderId="0" xfId="0" applyNumberFormat="1" applyFont="1" applyFill="1" applyBorder="1" applyAlignment="1">
      <alignment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176" fontId="3" fillId="0" borderId="14" xfId="0" applyNumberFormat="1" applyFont="1" applyBorder="1" applyAlignment="1">
      <alignment horizontal="justify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0"/>
  <sheetViews>
    <sheetView tabSelected="1" zoomScalePageLayoutView="0" workbookViewId="0" topLeftCell="A1">
      <pane xSplit="2" ySplit="5" topLeftCell="C9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7" sqref="Q17"/>
    </sheetView>
  </sheetViews>
  <sheetFormatPr defaultColWidth="9.33203125" defaultRowHeight="11.25"/>
  <cols>
    <col min="1" max="1" width="17.16015625" style="13" customWidth="1"/>
    <col min="2" max="2" width="1.0078125" style="0" hidden="1" customWidth="1"/>
    <col min="3" max="3" width="8.16015625" style="0" customWidth="1"/>
    <col min="4" max="4" width="7.66015625" style="0" customWidth="1"/>
    <col min="5" max="5" width="9.33203125" style="9" customWidth="1"/>
    <col min="6" max="6" width="13.16015625" style="7" customWidth="1"/>
    <col min="7" max="7" width="13.83203125" style="7" customWidth="1"/>
    <col min="8" max="8" width="12" style="7" customWidth="1"/>
    <col min="9" max="9" width="8.16015625" style="0" customWidth="1"/>
    <col min="10" max="10" width="10" style="9" customWidth="1"/>
    <col min="11" max="12" width="14" style="7" customWidth="1"/>
    <col min="13" max="13" width="12.16015625" style="7" customWidth="1"/>
  </cols>
  <sheetData>
    <row r="1" spans="5:10" ht="12.75">
      <c r="E1" s="23"/>
      <c r="F1" s="24" t="s">
        <v>81</v>
      </c>
      <c r="G1" s="24"/>
      <c r="H1" s="24"/>
      <c r="I1" s="25"/>
      <c r="J1" s="23"/>
    </row>
    <row r="2" ht="13.5" thickBot="1">
      <c r="M2" s="7" t="s">
        <v>83</v>
      </c>
    </row>
    <row r="3" spans="1:13" ht="30.75" thickBot="1">
      <c r="A3" s="10" t="s">
        <v>66</v>
      </c>
      <c r="C3" s="28" t="s">
        <v>58</v>
      </c>
      <c r="D3" s="30" t="s">
        <v>60</v>
      </c>
      <c r="E3" s="31"/>
      <c r="F3" s="31"/>
      <c r="G3" s="31"/>
      <c r="H3" s="26"/>
      <c r="I3" s="31" t="s">
        <v>61</v>
      </c>
      <c r="J3" s="31"/>
      <c r="K3" s="31"/>
      <c r="L3" s="31"/>
      <c r="M3" s="32"/>
    </row>
    <row r="4" spans="1:13" ht="114.75">
      <c r="A4" s="11"/>
      <c r="C4" s="1" t="s">
        <v>59</v>
      </c>
      <c r="D4" s="33" t="s">
        <v>62</v>
      </c>
      <c r="E4" s="37" t="s">
        <v>65</v>
      </c>
      <c r="F4" s="4" t="s">
        <v>64</v>
      </c>
      <c r="G4" s="4" t="s">
        <v>80</v>
      </c>
      <c r="H4" s="4" t="s">
        <v>82</v>
      </c>
      <c r="I4" s="36" t="s">
        <v>62</v>
      </c>
      <c r="J4" s="37" t="s">
        <v>65</v>
      </c>
      <c r="K4" s="4" t="s">
        <v>64</v>
      </c>
      <c r="L4" s="4" t="s">
        <v>80</v>
      </c>
      <c r="M4" s="4" t="s">
        <v>82</v>
      </c>
    </row>
    <row r="5" spans="1:13" ht="13.5" thickBot="1">
      <c r="A5" s="12"/>
      <c r="C5" s="2"/>
      <c r="D5" s="34"/>
      <c r="E5" s="35"/>
      <c r="F5" s="5" t="s">
        <v>63</v>
      </c>
      <c r="G5" s="5"/>
      <c r="H5" s="5"/>
      <c r="I5" s="34"/>
      <c r="J5" s="35"/>
      <c r="K5" s="5" t="s">
        <v>63</v>
      </c>
      <c r="L5" s="5"/>
      <c r="M5" s="5"/>
    </row>
    <row r="6" spans="1:13" s="3" customFormat="1" ht="25.5">
      <c r="A6" s="15" t="s">
        <v>77</v>
      </c>
      <c r="B6" s="3">
        <v>1200200</v>
      </c>
      <c r="C6" s="3" t="s">
        <v>15</v>
      </c>
      <c r="E6" s="8"/>
      <c r="F6" s="6"/>
      <c r="G6" s="6"/>
      <c r="H6" s="6"/>
      <c r="I6" s="3">
        <v>1</v>
      </c>
      <c r="J6" s="8">
        <v>0.16</v>
      </c>
      <c r="K6" s="19">
        <v>848735.2</v>
      </c>
      <c r="L6" s="19">
        <v>100994.3</v>
      </c>
      <c r="M6" s="27">
        <f aca="true" t="shared" si="0" ref="M6:M69">K6/L6</f>
        <v>8.40379308535234</v>
      </c>
    </row>
    <row r="7" spans="2:13" s="3" customFormat="1" ht="12.75">
      <c r="B7" s="3">
        <v>1200600</v>
      </c>
      <c r="C7" s="3" t="s">
        <v>16</v>
      </c>
      <c r="D7" s="3">
        <v>2</v>
      </c>
      <c r="E7" s="8">
        <v>0.467</v>
      </c>
      <c r="F7" s="19">
        <v>2635015.6</v>
      </c>
      <c r="G7" s="19">
        <v>243596.9</v>
      </c>
      <c r="H7" s="27">
        <f>F7/G7</f>
        <v>10.817114667715394</v>
      </c>
      <c r="I7" s="3">
        <v>1</v>
      </c>
      <c r="J7" s="8">
        <v>0.138</v>
      </c>
      <c r="K7" s="19">
        <v>771984.4</v>
      </c>
      <c r="L7" s="19">
        <v>53874.8</v>
      </c>
      <c r="M7" s="27">
        <f t="shared" si="0"/>
        <v>14.329229992501132</v>
      </c>
    </row>
    <row r="8" spans="2:13" s="3" customFormat="1" ht="12.75">
      <c r="B8" s="3">
        <v>1200800</v>
      </c>
      <c r="C8" s="3" t="s">
        <v>17</v>
      </c>
      <c r="D8" s="3">
        <v>17</v>
      </c>
      <c r="E8" s="8">
        <v>3.388</v>
      </c>
      <c r="F8" s="19">
        <v>11772223.2</v>
      </c>
      <c r="G8" s="19">
        <v>540690.4</v>
      </c>
      <c r="H8" s="27">
        <f aca="true" t="shared" si="1" ref="H8:H71">F8/G8</f>
        <v>21.77257669083823</v>
      </c>
      <c r="I8" s="3">
        <v>12</v>
      </c>
      <c r="J8" s="8">
        <v>6.207</v>
      </c>
      <c r="K8" s="19">
        <v>21534776.8</v>
      </c>
      <c r="L8" s="19">
        <v>1015581.9</v>
      </c>
      <c r="M8" s="27">
        <f t="shared" si="0"/>
        <v>21.204372389858463</v>
      </c>
    </row>
    <row r="9" spans="2:13" s="3" customFormat="1" ht="12.75">
      <c r="B9" s="3">
        <v>1201000</v>
      </c>
      <c r="C9" s="3" t="s">
        <v>18</v>
      </c>
      <c r="D9" s="3">
        <v>1</v>
      </c>
      <c r="E9" s="8">
        <v>0.131</v>
      </c>
      <c r="F9" s="19">
        <v>428131.6</v>
      </c>
      <c r="G9" s="19">
        <v>30064.7</v>
      </c>
      <c r="H9" s="27">
        <f t="shared" si="1"/>
        <v>14.240341663146479</v>
      </c>
      <c r="I9" s="3">
        <v>2</v>
      </c>
      <c r="J9" s="8">
        <v>0.058</v>
      </c>
      <c r="K9" s="19">
        <v>191316.3</v>
      </c>
      <c r="L9" s="19">
        <v>20128.2</v>
      </c>
      <c r="M9" s="27">
        <f t="shared" si="0"/>
        <v>9.5048886636659</v>
      </c>
    </row>
    <row r="10" spans="2:13" s="3" customFormat="1" ht="12.75">
      <c r="B10" s="3">
        <v>1201100</v>
      </c>
      <c r="C10" s="3" t="s">
        <v>19</v>
      </c>
      <c r="D10" s="3">
        <v>4</v>
      </c>
      <c r="E10" s="8">
        <v>0.195</v>
      </c>
      <c r="F10" s="19">
        <v>575821.9</v>
      </c>
      <c r="G10" s="19">
        <v>38224.3</v>
      </c>
      <c r="H10" s="27">
        <f t="shared" si="1"/>
        <v>15.0642889470834</v>
      </c>
      <c r="I10" s="3">
        <v>4</v>
      </c>
      <c r="J10" s="8">
        <v>0.608</v>
      </c>
      <c r="K10" s="19">
        <v>1794178.1</v>
      </c>
      <c r="L10" s="19">
        <v>200771.2</v>
      </c>
      <c r="M10" s="27">
        <f t="shared" si="0"/>
        <v>8.936431619674535</v>
      </c>
    </row>
    <row r="11" spans="2:13" s="3" customFormat="1" ht="12.75">
      <c r="B11" s="3">
        <v>1201300</v>
      </c>
      <c r="C11" s="3" t="s">
        <v>20</v>
      </c>
      <c r="D11" s="3">
        <v>2</v>
      </c>
      <c r="E11" s="8">
        <v>0.569</v>
      </c>
      <c r="F11" s="19">
        <v>1591669.4</v>
      </c>
      <c r="G11" s="19">
        <v>75639.1</v>
      </c>
      <c r="H11" s="27">
        <f t="shared" si="1"/>
        <v>21.04294472038932</v>
      </c>
      <c r="I11" s="3">
        <v>1</v>
      </c>
      <c r="J11" s="8">
        <v>0.123</v>
      </c>
      <c r="K11" s="19">
        <v>340330.6</v>
      </c>
      <c r="L11" s="19">
        <v>16296</v>
      </c>
      <c r="M11" s="27">
        <f t="shared" si="0"/>
        <v>20.884302896416298</v>
      </c>
    </row>
    <row r="12" spans="2:13" s="3" customFormat="1" ht="12.75">
      <c r="B12" s="3">
        <v>1201400</v>
      </c>
      <c r="C12" s="3" t="s">
        <v>21</v>
      </c>
      <c r="D12" s="3">
        <v>3</v>
      </c>
      <c r="E12" s="8">
        <v>1.12</v>
      </c>
      <c r="F12" s="19">
        <v>3348000</v>
      </c>
      <c r="G12" s="19">
        <v>189740.9</v>
      </c>
      <c r="H12" s="27">
        <f t="shared" si="1"/>
        <v>17.645114996292314</v>
      </c>
      <c r="J12" s="8"/>
      <c r="K12" s="19"/>
      <c r="L12" s="19"/>
      <c r="M12" s="27"/>
    </row>
    <row r="13" spans="2:13" s="3" customFormat="1" ht="12.75">
      <c r="B13" s="3">
        <v>1201500</v>
      </c>
      <c r="C13" s="3" t="s">
        <v>22</v>
      </c>
      <c r="D13" s="3">
        <v>3</v>
      </c>
      <c r="E13" s="8">
        <v>2.839</v>
      </c>
      <c r="F13" s="19">
        <v>8841010.5</v>
      </c>
      <c r="G13" s="19">
        <v>934059.9</v>
      </c>
      <c r="H13" s="27">
        <f t="shared" si="1"/>
        <v>9.465142974235379</v>
      </c>
      <c r="I13" s="3">
        <v>1</v>
      </c>
      <c r="J13" s="8">
        <v>0.133</v>
      </c>
      <c r="K13" s="19">
        <v>437732.5</v>
      </c>
      <c r="L13" s="19">
        <v>51060</v>
      </c>
      <c r="M13" s="27">
        <f t="shared" si="0"/>
        <v>8.572904426165296</v>
      </c>
    </row>
    <row r="14" spans="2:13" s="3" customFormat="1" ht="12.75">
      <c r="B14" s="3">
        <v>1201900</v>
      </c>
      <c r="C14" s="3" t="s">
        <v>23</v>
      </c>
      <c r="D14" s="3">
        <v>1</v>
      </c>
      <c r="E14" s="8">
        <v>0.007</v>
      </c>
      <c r="F14" s="19">
        <v>23660.4</v>
      </c>
      <c r="G14" s="19">
        <v>2503.1</v>
      </c>
      <c r="H14" s="27">
        <f t="shared" si="1"/>
        <v>9.45243897567017</v>
      </c>
      <c r="I14" s="3">
        <v>1</v>
      </c>
      <c r="J14" s="8">
        <v>0.125</v>
      </c>
      <c r="K14" s="19">
        <v>394339.6</v>
      </c>
      <c r="L14" s="19">
        <v>41718</v>
      </c>
      <c r="M14" s="27">
        <f t="shared" si="0"/>
        <v>9.452504913946019</v>
      </c>
    </row>
    <row r="15" spans="2:13" s="3" customFormat="1" ht="12.75">
      <c r="B15" s="3">
        <v>1202200</v>
      </c>
      <c r="C15" s="3" t="s">
        <v>24</v>
      </c>
      <c r="D15" s="3">
        <v>5</v>
      </c>
      <c r="E15" s="8">
        <v>1.673</v>
      </c>
      <c r="F15" s="19">
        <v>3613040.7</v>
      </c>
      <c r="G15" s="19">
        <v>194492.6</v>
      </c>
      <c r="H15" s="27">
        <f t="shared" si="1"/>
        <v>18.576751506226973</v>
      </c>
      <c r="I15" s="3">
        <v>4</v>
      </c>
      <c r="J15" s="8">
        <v>1.132</v>
      </c>
      <c r="K15" s="19">
        <v>2470959.3</v>
      </c>
      <c r="L15" s="19">
        <v>131683.4</v>
      </c>
      <c r="M15" s="27">
        <f t="shared" si="0"/>
        <v>18.764394752869382</v>
      </c>
    </row>
    <row r="16" spans="2:13" s="3" customFormat="1" ht="12.75">
      <c r="B16" s="3">
        <v>1203200</v>
      </c>
      <c r="C16" s="3" t="s">
        <v>25</v>
      </c>
      <c r="D16" s="3">
        <v>2</v>
      </c>
      <c r="E16" s="8">
        <v>9.06</v>
      </c>
      <c r="F16" s="19">
        <v>9567000</v>
      </c>
      <c r="G16" s="19">
        <v>2580199.9</v>
      </c>
      <c r="H16" s="27">
        <f t="shared" si="1"/>
        <v>3.7078522481920877</v>
      </c>
      <c r="J16" s="8"/>
      <c r="K16" s="19"/>
      <c r="L16" s="19"/>
      <c r="M16" s="27"/>
    </row>
    <row r="17" spans="1:13" s="3" customFormat="1" ht="38.25">
      <c r="A17" s="16" t="s">
        <v>78</v>
      </c>
      <c r="B17" s="17"/>
      <c r="C17" s="17"/>
      <c r="D17" s="17">
        <v>40</v>
      </c>
      <c r="E17" s="18">
        <v>19.448999999999998</v>
      </c>
      <c r="F17" s="20">
        <v>42395573.3</v>
      </c>
      <c r="G17" s="20">
        <v>4829211.8</v>
      </c>
      <c r="H17" s="29">
        <f t="shared" si="1"/>
        <v>8.778984036276892</v>
      </c>
      <c r="I17" s="17">
        <v>27</v>
      </c>
      <c r="J17" s="18">
        <v>8.684</v>
      </c>
      <c r="K17" s="20">
        <v>28784352.80000001</v>
      </c>
      <c r="L17" s="20">
        <v>1632107.8</v>
      </c>
      <c r="M17" s="29">
        <f t="shared" si="0"/>
        <v>17.636306131249423</v>
      </c>
    </row>
    <row r="18" spans="1:13" s="3" customFormat="1" ht="25.5">
      <c r="A18" s="15" t="s">
        <v>27</v>
      </c>
      <c r="B18" s="3">
        <v>1200100</v>
      </c>
      <c r="C18" s="3" t="s">
        <v>28</v>
      </c>
      <c r="D18" s="3">
        <v>9</v>
      </c>
      <c r="E18" s="8">
        <v>0.381</v>
      </c>
      <c r="F18" s="19">
        <v>1654052.5</v>
      </c>
      <c r="G18" s="19">
        <v>242824.2</v>
      </c>
      <c r="H18" s="27">
        <f t="shared" si="1"/>
        <v>6.8117284026880345</v>
      </c>
      <c r="I18" s="3">
        <v>51</v>
      </c>
      <c r="J18" s="8">
        <v>2.019</v>
      </c>
      <c r="K18" s="19">
        <v>8729483.7</v>
      </c>
      <c r="L18" s="19">
        <v>1118334.5</v>
      </c>
      <c r="M18" s="27">
        <f t="shared" si="0"/>
        <v>7.805789502157001</v>
      </c>
    </row>
    <row r="19" spans="2:13" s="3" customFormat="1" ht="12.75">
      <c r="B19" s="3">
        <v>1200200</v>
      </c>
      <c r="C19" s="3" t="s">
        <v>15</v>
      </c>
      <c r="D19" s="3">
        <v>16</v>
      </c>
      <c r="E19" s="8">
        <v>0.814</v>
      </c>
      <c r="F19" s="19">
        <v>2733403.1</v>
      </c>
      <c r="G19" s="19">
        <v>442847.1</v>
      </c>
      <c r="H19" s="27">
        <f t="shared" si="1"/>
        <v>6.172340521141496</v>
      </c>
      <c r="I19" s="3">
        <v>100</v>
      </c>
      <c r="J19" s="8">
        <v>6.59</v>
      </c>
      <c r="K19" s="19">
        <v>22125360.3</v>
      </c>
      <c r="L19" s="19">
        <v>2905770.1</v>
      </c>
      <c r="M19" s="27">
        <f t="shared" si="0"/>
        <v>7.614284523059825</v>
      </c>
    </row>
    <row r="20" spans="2:13" s="3" customFormat="1" ht="12.75">
      <c r="B20" s="3">
        <v>1200300</v>
      </c>
      <c r="C20" s="3" t="s">
        <v>29</v>
      </c>
      <c r="D20" s="3">
        <v>5</v>
      </c>
      <c r="E20" s="8">
        <v>0.637</v>
      </c>
      <c r="F20" s="19">
        <v>2332054.9</v>
      </c>
      <c r="G20" s="19">
        <v>191080.6</v>
      </c>
      <c r="H20" s="27">
        <f t="shared" si="1"/>
        <v>12.204561321243496</v>
      </c>
      <c r="I20" s="3">
        <v>77</v>
      </c>
      <c r="J20" s="8">
        <v>13.55</v>
      </c>
      <c r="K20" s="19">
        <v>50556310.3</v>
      </c>
      <c r="L20" s="19">
        <v>3826542.9</v>
      </c>
      <c r="M20" s="27">
        <f t="shared" si="0"/>
        <v>13.21200666533753</v>
      </c>
    </row>
    <row r="21" spans="2:13" s="3" customFormat="1" ht="12.75">
      <c r="B21" s="3">
        <v>1200400</v>
      </c>
      <c r="C21" s="3" t="s">
        <v>30</v>
      </c>
      <c r="D21" s="3">
        <v>13</v>
      </c>
      <c r="E21" s="8">
        <v>0.977</v>
      </c>
      <c r="F21" s="19">
        <v>3103538</v>
      </c>
      <c r="G21" s="19">
        <v>266922.4</v>
      </c>
      <c r="H21" s="27">
        <f t="shared" si="1"/>
        <v>11.627117094706175</v>
      </c>
      <c r="I21" s="3">
        <v>231</v>
      </c>
      <c r="J21" s="8">
        <v>20.135</v>
      </c>
      <c r="K21" s="19">
        <v>63679748.5</v>
      </c>
      <c r="L21" s="19">
        <v>5842934.6</v>
      </c>
      <c r="M21" s="27">
        <f t="shared" si="0"/>
        <v>10.898589982506394</v>
      </c>
    </row>
    <row r="22" spans="2:13" s="3" customFormat="1" ht="12.75">
      <c r="B22" s="3">
        <v>1200500</v>
      </c>
      <c r="C22" s="3" t="s">
        <v>31</v>
      </c>
      <c r="E22" s="8"/>
      <c r="F22" s="19"/>
      <c r="G22" s="19"/>
      <c r="H22" s="27"/>
      <c r="I22" s="3">
        <v>38</v>
      </c>
      <c r="J22" s="8">
        <v>4.3</v>
      </c>
      <c r="K22" s="19">
        <v>12246272.6</v>
      </c>
      <c r="L22" s="19">
        <v>1201819.1</v>
      </c>
      <c r="M22" s="27">
        <f t="shared" si="0"/>
        <v>10.189780308866782</v>
      </c>
    </row>
    <row r="23" spans="2:13" s="3" customFormat="1" ht="12.75">
      <c r="B23" s="3">
        <v>1200700</v>
      </c>
      <c r="C23" s="3" t="s">
        <v>32</v>
      </c>
      <c r="D23" s="3">
        <v>1</v>
      </c>
      <c r="E23" s="8">
        <v>0.013</v>
      </c>
      <c r="F23" s="19">
        <v>33000</v>
      </c>
      <c r="G23" s="19">
        <v>1639.9</v>
      </c>
      <c r="H23" s="27">
        <f t="shared" si="1"/>
        <v>20.123178242575765</v>
      </c>
      <c r="I23" s="3">
        <v>1</v>
      </c>
      <c r="J23" s="8">
        <v>0.025</v>
      </c>
      <c r="K23" s="19">
        <v>70409.1</v>
      </c>
      <c r="L23" s="19">
        <v>3292.8</v>
      </c>
      <c r="M23" s="27">
        <f t="shared" si="0"/>
        <v>21.38274416909621</v>
      </c>
    </row>
    <row r="24" spans="2:13" s="3" customFormat="1" ht="12.75">
      <c r="B24" s="3">
        <v>1200800</v>
      </c>
      <c r="C24" s="3" t="s">
        <v>17</v>
      </c>
      <c r="D24" s="3">
        <v>16</v>
      </c>
      <c r="E24" s="8">
        <v>7.114</v>
      </c>
      <c r="F24" s="19">
        <v>14915037.6</v>
      </c>
      <c r="G24" s="19">
        <v>1071510.3</v>
      </c>
      <c r="H24" s="27">
        <f t="shared" si="1"/>
        <v>13.919639969863098</v>
      </c>
      <c r="I24" s="3">
        <v>1269</v>
      </c>
      <c r="J24" s="8">
        <v>111.079</v>
      </c>
      <c r="K24" s="19">
        <v>250770777.9</v>
      </c>
      <c r="L24" s="19">
        <v>15322228.1</v>
      </c>
      <c r="M24" s="27">
        <f t="shared" si="0"/>
        <v>16.366469436648057</v>
      </c>
    </row>
    <row r="25" spans="2:13" s="3" customFormat="1" ht="12.75">
      <c r="B25" s="3">
        <v>1201000</v>
      </c>
      <c r="C25" s="3" t="s">
        <v>18</v>
      </c>
      <c r="D25" s="3">
        <v>2</v>
      </c>
      <c r="E25" s="8">
        <v>0.281</v>
      </c>
      <c r="F25" s="19">
        <v>573352.4</v>
      </c>
      <c r="G25" s="19">
        <v>107230.2</v>
      </c>
      <c r="H25" s="27">
        <f t="shared" si="1"/>
        <v>5.3469302491275785</v>
      </c>
      <c r="I25" s="3">
        <v>23</v>
      </c>
      <c r="J25" s="8">
        <v>1.766</v>
      </c>
      <c r="K25" s="19">
        <v>3656360.7</v>
      </c>
      <c r="L25" s="19">
        <v>531408.5</v>
      </c>
      <c r="M25" s="27">
        <f t="shared" si="0"/>
        <v>6.880508497699981</v>
      </c>
    </row>
    <row r="26" spans="2:13" s="3" customFormat="1" ht="12.75">
      <c r="B26" s="3">
        <v>1201100</v>
      </c>
      <c r="C26" s="3" t="s">
        <v>19</v>
      </c>
      <c r="D26" s="3">
        <v>14</v>
      </c>
      <c r="E26" s="8">
        <v>1.795</v>
      </c>
      <c r="F26" s="19">
        <v>3316689.2</v>
      </c>
      <c r="G26" s="19">
        <v>413823.7</v>
      </c>
      <c r="H26" s="27">
        <f t="shared" si="1"/>
        <v>8.014739610128661</v>
      </c>
      <c r="I26" s="3">
        <v>205</v>
      </c>
      <c r="J26" s="8">
        <v>16.612</v>
      </c>
      <c r="K26" s="19">
        <v>31121503.1</v>
      </c>
      <c r="L26" s="19">
        <v>2638245</v>
      </c>
      <c r="M26" s="27">
        <f t="shared" si="0"/>
        <v>11.79628999581161</v>
      </c>
    </row>
    <row r="27" spans="2:13" s="3" customFormat="1" ht="12.75">
      <c r="B27" s="3">
        <v>1201200</v>
      </c>
      <c r="C27" s="3" t="s">
        <v>33</v>
      </c>
      <c r="D27" s="3">
        <v>2</v>
      </c>
      <c r="E27" s="8">
        <v>0.137</v>
      </c>
      <c r="F27" s="19">
        <v>222118.3</v>
      </c>
      <c r="G27" s="19">
        <v>19774.5</v>
      </c>
      <c r="H27" s="27">
        <f t="shared" si="1"/>
        <v>11.232562138107157</v>
      </c>
      <c r="I27" s="3">
        <v>408</v>
      </c>
      <c r="J27" s="8">
        <v>26.29</v>
      </c>
      <c r="K27" s="19">
        <v>42933942.4</v>
      </c>
      <c r="L27" s="19">
        <v>3802989.4</v>
      </c>
      <c r="M27" s="27">
        <f t="shared" si="0"/>
        <v>11.289524603986537</v>
      </c>
    </row>
    <row r="28" spans="2:13" s="3" customFormat="1" ht="12.75">
      <c r="B28" s="3">
        <v>1201300</v>
      </c>
      <c r="C28" s="3" t="s">
        <v>20</v>
      </c>
      <c r="D28" s="3">
        <v>4</v>
      </c>
      <c r="E28" s="8">
        <v>1.315</v>
      </c>
      <c r="F28" s="19">
        <v>2259900</v>
      </c>
      <c r="G28" s="19">
        <v>180649</v>
      </c>
      <c r="H28" s="27">
        <f t="shared" si="1"/>
        <v>12.509894879019535</v>
      </c>
      <c r="I28" s="3">
        <v>172</v>
      </c>
      <c r="J28" s="8">
        <v>12.394</v>
      </c>
      <c r="K28" s="19">
        <v>22437964.2</v>
      </c>
      <c r="L28" s="19">
        <v>1660881.7</v>
      </c>
      <c r="M28" s="27">
        <f t="shared" si="0"/>
        <v>13.509670315471595</v>
      </c>
    </row>
    <row r="29" spans="2:13" s="3" customFormat="1" ht="12.75">
      <c r="B29" s="3">
        <v>1201400</v>
      </c>
      <c r="C29" s="3" t="s">
        <v>21</v>
      </c>
      <c r="D29" s="3">
        <v>1</v>
      </c>
      <c r="E29" s="8">
        <v>0.23</v>
      </c>
      <c r="F29" s="19">
        <v>437000</v>
      </c>
      <c r="G29" s="19">
        <v>52456.6</v>
      </c>
      <c r="H29" s="27">
        <f t="shared" si="1"/>
        <v>8.33069623269522</v>
      </c>
      <c r="I29" s="3">
        <v>2</v>
      </c>
      <c r="J29" s="8">
        <v>0.093</v>
      </c>
      <c r="K29" s="19">
        <v>175600</v>
      </c>
      <c r="L29" s="19">
        <v>12823</v>
      </c>
      <c r="M29" s="27">
        <f t="shared" si="0"/>
        <v>13.694143336192779</v>
      </c>
    </row>
    <row r="30" spans="2:13" s="3" customFormat="1" ht="12.75">
      <c r="B30" s="3">
        <v>1201500</v>
      </c>
      <c r="C30" s="3" t="s">
        <v>22</v>
      </c>
      <c r="D30" s="3">
        <v>1</v>
      </c>
      <c r="E30" s="8">
        <v>0.069</v>
      </c>
      <c r="F30" s="19">
        <v>144000</v>
      </c>
      <c r="G30" s="19">
        <v>8530</v>
      </c>
      <c r="H30" s="27">
        <f t="shared" si="1"/>
        <v>16.881594372801874</v>
      </c>
      <c r="I30" s="3">
        <v>98</v>
      </c>
      <c r="J30" s="8">
        <v>7.026</v>
      </c>
      <c r="K30" s="19">
        <v>14645000</v>
      </c>
      <c r="L30" s="19">
        <v>873592.8</v>
      </c>
      <c r="M30" s="27">
        <f t="shared" si="0"/>
        <v>16.76410336715229</v>
      </c>
    </row>
    <row r="31" spans="2:13" s="3" customFormat="1" ht="12.75">
      <c r="B31" s="3">
        <v>1201600</v>
      </c>
      <c r="C31" s="3" t="s">
        <v>34</v>
      </c>
      <c r="D31" s="3">
        <v>1</v>
      </c>
      <c r="E31" s="8">
        <v>0.431</v>
      </c>
      <c r="F31" s="19">
        <v>792225.8</v>
      </c>
      <c r="G31" s="19">
        <v>54136.1</v>
      </c>
      <c r="H31" s="27">
        <f t="shared" si="1"/>
        <v>14.633965136018295</v>
      </c>
      <c r="I31" s="3">
        <v>22</v>
      </c>
      <c r="J31" s="8">
        <v>0.658</v>
      </c>
      <c r="K31" s="19">
        <v>1192500</v>
      </c>
      <c r="L31" s="19">
        <v>163697.7</v>
      </c>
      <c r="M31" s="27">
        <f t="shared" si="0"/>
        <v>7.284769425593639</v>
      </c>
    </row>
    <row r="32" spans="2:13" s="3" customFormat="1" ht="12.75">
      <c r="B32" s="3">
        <v>1201700</v>
      </c>
      <c r="C32" s="3" t="s">
        <v>35</v>
      </c>
      <c r="E32" s="8"/>
      <c r="F32" s="19"/>
      <c r="G32" s="19"/>
      <c r="H32" s="27"/>
      <c r="I32" s="3">
        <v>1</v>
      </c>
      <c r="J32" s="8">
        <v>0.168</v>
      </c>
      <c r="K32" s="19">
        <v>220000</v>
      </c>
      <c r="L32" s="19">
        <v>47957.6</v>
      </c>
      <c r="M32" s="27">
        <f t="shared" si="0"/>
        <v>4.587385523879427</v>
      </c>
    </row>
    <row r="33" spans="2:13" s="3" customFormat="1" ht="12.75">
      <c r="B33" s="3">
        <v>1201800</v>
      </c>
      <c r="C33" s="3" t="s">
        <v>36</v>
      </c>
      <c r="E33" s="8"/>
      <c r="F33" s="19"/>
      <c r="G33" s="19"/>
      <c r="H33" s="27"/>
      <c r="I33" s="3">
        <v>4</v>
      </c>
      <c r="J33" s="8">
        <v>0.441</v>
      </c>
      <c r="K33" s="19">
        <v>735443</v>
      </c>
      <c r="L33" s="19">
        <v>51050</v>
      </c>
      <c r="M33" s="27">
        <f t="shared" si="0"/>
        <v>14.406327130264447</v>
      </c>
    </row>
    <row r="34" spans="2:13" s="3" customFormat="1" ht="12.75">
      <c r="B34" s="3">
        <v>1201900</v>
      </c>
      <c r="C34" s="3" t="s">
        <v>23</v>
      </c>
      <c r="D34" s="3">
        <v>1</v>
      </c>
      <c r="E34" s="8">
        <v>0.041</v>
      </c>
      <c r="F34" s="19">
        <v>83700</v>
      </c>
      <c r="G34" s="19">
        <v>13817</v>
      </c>
      <c r="H34" s="27">
        <f t="shared" si="1"/>
        <v>6.0577549395672</v>
      </c>
      <c r="I34" s="3">
        <v>73</v>
      </c>
      <c r="J34" s="8">
        <v>5.44</v>
      </c>
      <c r="K34" s="19">
        <v>10811133.3</v>
      </c>
      <c r="L34" s="19">
        <v>1817833.8</v>
      </c>
      <c r="M34" s="27">
        <f t="shared" si="0"/>
        <v>5.947261680358237</v>
      </c>
    </row>
    <row r="35" spans="2:13" s="3" customFormat="1" ht="12.75">
      <c r="B35" s="3">
        <v>1202000</v>
      </c>
      <c r="C35" s="3" t="s">
        <v>37</v>
      </c>
      <c r="D35" s="3">
        <v>1</v>
      </c>
      <c r="E35" s="8">
        <v>0.076</v>
      </c>
      <c r="F35" s="19">
        <v>102000</v>
      </c>
      <c r="G35" s="19">
        <v>9743.8</v>
      </c>
      <c r="H35" s="27">
        <f t="shared" si="1"/>
        <v>10.46819515999918</v>
      </c>
      <c r="I35" s="3">
        <v>8</v>
      </c>
      <c r="J35" s="8">
        <v>0.805</v>
      </c>
      <c r="K35" s="19">
        <v>1063700</v>
      </c>
      <c r="L35" s="19">
        <v>171965.2</v>
      </c>
      <c r="M35" s="27">
        <f t="shared" si="0"/>
        <v>6.185553821354553</v>
      </c>
    </row>
    <row r="36" spans="2:13" s="3" customFormat="1" ht="12.75">
      <c r="B36" s="3">
        <v>1202200</v>
      </c>
      <c r="C36" s="3" t="s">
        <v>24</v>
      </c>
      <c r="D36" s="3">
        <v>65</v>
      </c>
      <c r="E36" s="8">
        <v>7.961</v>
      </c>
      <c r="F36" s="19">
        <v>11049400</v>
      </c>
      <c r="G36" s="19">
        <v>876399.8</v>
      </c>
      <c r="H36" s="27">
        <f t="shared" si="1"/>
        <v>12.607716250049348</v>
      </c>
      <c r="I36" s="3">
        <v>593</v>
      </c>
      <c r="J36" s="8">
        <v>85.168</v>
      </c>
      <c r="K36" s="19">
        <v>118777113.9</v>
      </c>
      <c r="L36" s="19">
        <v>6385691.3</v>
      </c>
      <c r="M36" s="27">
        <f t="shared" si="0"/>
        <v>18.60050984613052</v>
      </c>
    </row>
    <row r="37" spans="2:13" s="3" customFormat="1" ht="12.75">
      <c r="B37" s="3">
        <v>1202300</v>
      </c>
      <c r="C37" s="3" t="s">
        <v>38</v>
      </c>
      <c r="D37" s="3">
        <v>7</v>
      </c>
      <c r="E37" s="8">
        <v>0.79</v>
      </c>
      <c r="F37" s="19">
        <v>902208.4</v>
      </c>
      <c r="G37" s="19">
        <v>104898</v>
      </c>
      <c r="H37" s="27">
        <f t="shared" si="1"/>
        <v>8.600816030810883</v>
      </c>
      <c r="I37" s="3">
        <v>31</v>
      </c>
      <c r="J37" s="8">
        <v>5.471</v>
      </c>
      <c r="K37" s="19">
        <v>6592000.7</v>
      </c>
      <c r="L37" s="19">
        <v>847155</v>
      </c>
      <c r="M37" s="27">
        <f t="shared" si="0"/>
        <v>7.781339542350573</v>
      </c>
    </row>
    <row r="38" spans="2:13" s="3" customFormat="1" ht="12.75">
      <c r="B38" s="3">
        <v>1202400</v>
      </c>
      <c r="C38" s="3" t="s">
        <v>39</v>
      </c>
      <c r="D38" s="3">
        <v>12</v>
      </c>
      <c r="E38" s="8">
        <v>4.834</v>
      </c>
      <c r="F38" s="19">
        <v>6329000</v>
      </c>
      <c r="G38" s="19">
        <v>573169.4</v>
      </c>
      <c r="H38" s="27">
        <f t="shared" si="1"/>
        <v>11.04211076167011</v>
      </c>
      <c r="I38" s="3">
        <v>269</v>
      </c>
      <c r="J38" s="8">
        <v>35.881</v>
      </c>
      <c r="K38" s="19">
        <v>48470113.6</v>
      </c>
      <c r="L38" s="19">
        <v>3209809.7</v>
      </c>
      <c r="M38" s="27">
        <f t="shared" si="0"/>
        <v>15.100619080314948</v>
      </c>
    </row>
    <row r="39" spans="2:13" s="3" customFormat="1" ht="12.75">
      <c r="B39" s="3">
        <v>1202500</v>
      </c>
      <c r="C39" s="3" t="s">
        <v>40</v>
      </c>
      <c r="D39" s="3">
        <v>1</v>
      </c>
      <c r="E39" s="8">
        <v>0.075</v>
      </c>
      <c r="F39" s="19">
        <v>70839</v>
      </c>
      <c r="G39" s="19">
        <v>7966.6</v>
      </c>
      <c r="H39" s="27">
        <f t="shared" si="1"/>
        <v>8.891999096226746</v>
      </c>
      <c r="I39" s="3">
        <v>133</v>
      </c>
      <c r="J39" s="8">
        <v>12.046</v>
      </c>
      <c r="K39" s="19">
        <v>11459686.1</v>
      </c>
      <c r="L39" s="19">
        <v>1181735.2</v>
      </c>
      <c r="M39" s="27">
        <f t="shared" si="0"/>
        <v>9.697338371574276</v>
      </c>
    </row>
    <row r="40" spans="2:13" s="3" customFormat="1" ht="12.75">
      <c r="B40" s="3">
        <v>1202600</v>
      </c>
      <c r="C40" s="3" t="s">
        <v>41</v>
      </c>
      <c r="E40" s="8"/>
      <c r="F40" s="19"/>
      <c r="G40" s="19"/>
      <c r="H40" s="27"/>
      <c r="I40" s="3">
        <v>2</v>
      </c>
      <c r="J40" s="8">
        <v>0.329</v>
      </c>
      <c r="K40" s="19">
        <v>359400</v>
      </c>
      <c r="L40" s="19">
        <v>34245.4</v>
      </c>
      <c r="M40" s="27">
        <f t="shared" si="0"/>
        <v>10.494840182915077</v>
      </c>
    </row>
    <row r="41" spans="2:13" s="3" customFormat="1" ht="12.75">
      <c r="B41" s="3">
        <v>1202700</v>
      </c>
      <c r="C41" s="3" t="s">
        <v>42</v>
      </c>
      <c r="E41" s="8"/>
      <c r="F41" s="19"/>
      <c r="G41" s="19"/>
      <c r="H41" s="27"/>
      <c r="I41" s="3">
        <v>7</v>
      </c>
      <c r="J41" s="8">
        <v>2.104</v>
      </c>
      <c r="K41" s="19">
        <v>1517800</v>
      </c>
      <c r="L41" s="19">
        <v>84990.5</v>
      </c>
      <c r="M41" s="27">
        <f t="shared" si="0"/>
        <v>17.858466534495033</v>
      </c>
    </row>
    <row r="42" spans="2:13" s="3" customFormat="1" ht="12.75">
      <c r="B42" s="3">
        <v>1202800</v>
      </c>
      <c r="C42" s="3" t="s">
        <v>43</v>
      </c>
      <c r="D42" s="3">
        <v>16</v>
      </c>
      <c r="E42" s="8">
        <v>1.481</v>
      </c>
      <c r="F42" s="19">
        <v>1409700</v>
      </c>
      <c r="G42" s="19">
        <v>143311</v>
      </c>
      <c r="H42" s="27">
        <f t="shared" si="1"/>
        <v>9.836648966234273</v>
      </c>
      <c r="I42" s="3">
        <v>161</v>
      </c>
      <c r="J42" s="8">
        <v>27.706</v>
      </c>
      <c r="K42" s="19">
        <v>25886690.9</v>
      </c>
      <c r="L42" s="19">
        <v>1816267.6</v>
      </c>
      <c r="M42" s="27">
        <f t="shared" si="0"/>
        <v>14.252685507355853</v>
      </c>
    </row>
    <row r="43" spans="2:13" s="3" customFormat="1" ht="12.75">
      <c r="B43" s="3">
        <v>1202900</v>
      </c>
      <c r="C43" s="3" t="s">
        <v>44</v>
      </c>
      <c r="E43" s="8"/>
      <c r="F43" s="19"/>
      <c r="G43" s="19"/>
      <c r="H43" s="27"/>
      <c r="I43" s="3">
        <v>22</v>
      </c>
      <c r="J43" s="8">
        <v>4.329</v>
      </c>
      <c r="K43" s="19">
        <v>12131262.8</v>
      </c>
      <c r="L43" s="19">
        <v>209281</v>
      </c>
      <c r="M43" s="27">
        <f t="shared" si="0"/>
        <v>57.96638395267607</v>
      </c>
    </row>
    <row r="44" spans="2:13" s="3" customFormat="1" ht="12.75">
      <c r="B44" s="3">
        <v>1203200</v>
      </c>
      <c r="C44" s="3" t="s">
        <v>25</v>
      </c>
      <c r="E44" s="8"/>
      <c r="F44" s="19"/>
      <c r="G44" s="19"/>
      <c r="H44" s="27"/>
      <c r="I44" s="3">
        <v>12</v>
      </c>
      <c r="J44" s="8">
        <v>5.519</v>
      </c>
      <c r="K44" s="19">
        <v>3809361.3</v>
      </c>
      <c r="L44" s="19">
        <v>1007980.4</v>
      </c>
      <c r="M44" s="27">
        <f t="shared" si="0"/>
        <v>3.7792017582881567</v>
      </c>
    </row>
    <row r="45" spans="1:13" s="3" customFormat="1" ht="38.25">
      <c r="A45" s="16" t="s">
        <v>71</v>
      </c>
      <c r="B45" s="16"/>
      <c r="C45" s="16"/>
      <c r="D45" s="17">
        <v>188</v>
      </c>
      <c r="E45" s="18">
        <v>29.452</v>
      </c>
      <c r="F45" s="20">
        <v>52463219.199999996</v>
      </c>
      <c r="G45" s="20">
        <v>4782730.2</v>
      </c>
      <c r="H45" s="29">
        <f t="shared" si="1"/>
        <v>10.969303516221759</v>
      </c>
      <c r="I45" s="17">
        <v>4013</v>
      </c>
      <c r="J45" s="18">
        <v>407.94399999999996</v>
      </c>
      <c r="K45" s="20">
        <v>766174938.3999999</v>
      </c>
      <c r="L45" s="20">
        <v>56770522.900000006</v>
      </c>
      <c r="M45" s="29">
        <f t="shared" si="0"/>
        <v>13.495999319040969</v>
      </c>
    </row>
    <row r="46" spans="1:13" s="3" customFormat="1" ht="25.5">
      <c r="A46" s="15" t="s">
        <v>46</v>
      </c>
      <c r="B46" s="15">
        <v>1200100</v>
      </c>
      <c r="C46" s="15" t="s">
        <v>28</v>
      </c>
      <c r="D46" s="3">
        <v>11</v>
      </c>
      <c r="E46" s="8">
        <v>2.045</v>
      </c>
      <c r="F46" s="19">
        <v>8801943</v>
      </c>
      <c r="G46" s="19">
        <v>1948173.5</v>
      </c>
      <c r="H46" s="27">
        <f t="shared" si="1"/>
        <v>4.518048828813245</v>
      </c>
      <c r="I46" s="3">
        <v>12</v>
      </c>
      <c r="J46" s="8">
        <v>0.707</v>
      </c>
      <c r="K46" s="19">
        <v>3519968.9</v>
      </c>
      <c r="L46" s="19">
        <v>698690.7</v>
      </c>
      <c r="M46" s="27">
        <f t="shared" si="0"/>
        <v>5.037950125856835</v>
      </c>
    </row>
    <row r="47" spans="2:13" s="3" customFormat="1" ht="12.75">
      <c r="B47" s="3">
        <v>1200200</v>
      </c>
      <c r="C47" s="3" t="s">
        <v>15</v>
      </c>
      <c r="D47" s="3">
        <v>7</v>
      </c>
      <c r="E47" s="8">
        <v>1.222</v>
      </c>
      <c r="F47" s="19">
        <v>4745150</v>
      </c>
      <c r="G47" s="19">
        <v>989802.3</v>
      </c>
      <c r="H47" s="27">
        <f t="shared" si="1"/>
        <v>4.794038162974566</v>
      </c>
      <c r="I47" s="3">
        <v>7</v>
      </c>
      <c r="J47" s="8">
        <v>0.518</v>
      </c>
      <c r="K47" s="19">
        <v>2179809.3</v>
      </c>
      <c r="L47" s="19">
        <v>380162.4</v>
      </c>
      <c r="M47" s="27">
        <f t="shared" si="0"/>
        <v>5.733889779736238</v>
      </c>
    </row>
    <row r="48" spans="2:13" s="3" customFormat="1" ht="12.75">
      <c r="B48" s="3">
        <v>1200300</v>
      </c>
      <c r="C48" s="3" t="s">
        <v>29</v>
      </c>
      <c r="E48" s="8"/>
      <c r="F48" s="19"/>
      <c r="G48" s="19"/>
      <c r="H48" s="27"/>
      <c r="I48" s="3">
        <v>12</v>
      </c>
      <c r="J48" s="8">
        <v>2.785</v>
      </c>
      <c r="K48" s="19">
        <v>7992000</v>
      </c>
      <c r="L48" s="19">
        <v>3560575.8</v>
      </c>
      <c r="M48" s="27">
        <f t="shared" si="0"/>
        <v>2.244580778198852</v>
      </c>
    </row>
    <row r="49" spans="2:13" s="3" customFormat="1" ht="12.75">
      <c r="B49" s="3">
        <v>1200400</v>
      </c>
      <c r="C49" s="3" t="s">
        <v>30</v>
      </c>
      <c r="D49" s="3">
        <v>2</v>
      </c>
      <c r="E49" s="8">
        <v>0.364</v>
      </c>
      <c r="F49" s="19">
        <v>1411510.4</v>
      </c>
      <c r="G49" s="19">
        <v>219744.7</v>
      </c>
      <c r="H49" s="27">
        <f t="shared" si="1"/>
        <v>6.423410439478175</v>
      </c>
      <c r="I49" s="3">
        <v>5</v>
      </c>
      <c r="J49" s="8">
        <v>1.276</v>
      </c>
      <c r="K49" s="19">
        <v>3476000</v>
      </c>
      <c r="L49" s="19">
        <v>509970.1</v>
      </c>
      <c r="M49" s="27">
        <f t="shared" si="0"/>
        <v>6.816085884250861</v>
      </c>
    </row>
    <row r="50" spans="2:13" s="3" customFormat="1" ht="12.75">
      <c r="B50" s="3">
        <v>1200600</v>
      </c>
      <c r="C50" s="3" t="s">
        <v>16</v>
      </c>
      <c r="D50" s="3">
        <v>6</v>
      </c>
      <c r="E50" s="8">
        <v>4.254</v>
      </c>
      <c r="F50" s="19">
        <v>15726662</v>
      </c>
      <c r="G50" s="19">
        <v>1618673.6</v>
      </c>
      <c r="H50" s="27">
        <f t="shared" si="1"/>
        <v>9.715770986812906</v>
      </c>
      <c r="I50" s="3">
        <v>2</v>
      </c>
      <c r="J50" s="8">
        <v>0.484</v>
      </c>
      <c r="K50" s="19">
        <v>2081231.4</v>
      </c>
      <c r="L50" s="19">
        <v>162333.7</v>
      </c>
      <c r="M50" s="27">
        <f t="shared" si="0"/>
        <v>12.820698351605364</v>
      </c>
    </row>
    <row r="51" spans="2:13" s="3" customFormat="1" ht="12.75">
      <c r="B51" s="3">
        <v>1200700</v>
      </c>
      <c r="C51" s="3" t="s">
        <v>32</v>
      </c>
      <c r="D51" s="3">
        <v>5</v>
      </c>
      <c r="E51" s="8">
        <v>3.417</v>
      </c>
      <c r="F51" s="19">
        <v>11036509.1</v>
      </c>
      <c r="G51" s="19">
        <v>1320669</v>
      </c>
      <c r="H51" s="27">
        <f t="shared" si="1"/>
        <v>8.356756386346616</v>
      </c>
      <c r="I51" s="3">
        <v>19</v>
      </c>
      <c r="J51" s="8">
        <v>0.206</v>
      </c>
      <c r="K51" s="19">
        <v>852296.3</v>
      </c>
      <c r="L51" s="19">
        <v>74311.8</v>
      </c>
      <c r="M51" s="27">
        <f t="shared" si="0"/>
        <v>11.469191972203607</v>
      </c>
    </row>
    <row r="52" spans="2:13" s="3" customFormat="1" ht="12.75">
      <c r="B52" s="3">
        <v>1200800</v>
      </c>
      <c r="C52" s="3" t="s">
        <v>17</v>
      </c>
      <c r="D52" s="3">
        <v>5</v>
      </c>
      <c r="E52" s="8">
        <v>2.824</v>
      </c>
      <c r="F52" s="19">
        <v>6448000</v>
      </c>
      <c r="G52" s="19">
        <v>867454.3</v>
      </c>
      <c r="H52" s="27">
        <f t="shared" si="1"/>
        <v>7.433244610119519</v>
      </c>
      <c r="I52" s="3">
        <v>2</v>
      </c>
      <c r="J52" s="8">
        <v>0.099</v>
      </c>
      <c r="K52" s="19">
        <v>264300</v>
      </c>
      <c r="L52" s="19">
        <v>30353.2</v>
      </c>
      <c r="M52" s="27">
        <f t="shared" si="0"/>
        <v>8.70748388967226</v>
      </c>
    </row>
    <row r="53" spans="2:13" s="3" customFormat="1" ht="12.75">
      <c r="B53" s="3">
        <v>1201000</v>
      </c>
      <c r="C53" s="3" t="s">
        <v>18</v>
      </c>
      <c r="D53" s="3">
        <v>3</v>
      </c>
      <c r="E53" s="8">
        <v>2.645</v>
      </c>
      <c r="F53" s="19">
        <v>6229801.6</v>
      </c>
      <c r="G53" s="19">
        <v>2462954.5</v>
      </c>
      <c r="H53" s="27">
        <f t="shared" si="1"/>
        <v>2.529401822079945</v>
      </c>
      <c r="I53" s="3">
        <v>4</v>
      </c>
      <c r="J53" s="8">
        <v>0.241</v>
      </c>
      <c r="K53" s="19">
        <v>679768.4</v>
      </c>
      <c r="L53" s="19">
        <v>133013.2</v>
      </c>
      <c r="M53" s="27">
        <f t="shared" si="0"/>
        <v>5.110533390671001</v>
      </c>
    </row>
    <row r="54" spans="2:13" s="3" customFormat="1" ht="12.75">
      <c r="B54" s="3">
        <v>1201100</v>
      </c>
      <c r="C54" s="3" t="s">
        <v>19</v>
      </c>
      <c r="D54" s="3">
        <v>18</v>
      </c>
      <c r="E54" s="8">
        <v>6.499</v>
      </c>
      <c r="F54" s="19">
        <v>16103070.4</v>
      </c>
      <c r="G54" s="19">
        <v>1858550.7</v>
      </c>
      <c r="H54" s="27">
        <f t="shared" si="1"/>
        <v>8.664315910241244</v>
      </c>
      <c r="I54" s="3">
        <v>7</v>
      </c>
      <c r="J54" s="8">
        <v>0.756</v>
      </c>
      <c r="K54" s="19">
        <v>2130944.7</v>
      </c>
      <c r="L54" s="19">
        <v>292163.8</v>
      </c>
      <c r="M54" s="27">
        <f t="shared" si="0"/>
        <v>7.293664375942537</v>
      </c>
    </row>
    <row r="55" spans="2:13" s="3" customFormat="1" ht="12.75">
      <c r="B55" s="3">
        <v>1201200</v>
      </c>
      <c r="C55" s="3" t="s">
        <v>33</v>
      </c>
      <c r="E55" s="8"/>
      <c r="F55" s="19"/>
      <c r="G55" s="19"/>
      <c r="H55" s="27"/>
      <c r="I55" s="3">
        <v>5</v>
      </c>
      <c r="J55" s="8">
        <v>0.208</v>
      </c>
      <c r="K55" s="19">
        <v>473500</v>
      </c>
      <c r="L55" s="19">
        <v>35456.3</v>
      </c>
      <c r="M55" s="27">
        <f t="shared" si="0"/>
        <v>13.354467330206479</v>
      </c>
    </row>
    <row r="56" spans="2:13" s="3" customFormat="1" ht="12.75">
      <c r="B56" s="3">
        <v>1201300</v>
      </c>
      <c r="C56" s="3" t="s">
        <v>20</v>
      </c>
      <c r="E56" s="8"/>
      <c r="F56" s="19"/>
      <c r="G56" s="19"/>
      <c r="H56" s="27"/>
      <c r="I56" s="3">
        <v>2</v>
      </c>
      <c r="J56" s="8">
        <v>0.063</v>
      </c>
      <c r="K56" s="19">
        <v>161200</v>
      </c>
      <c r="L56" s="19">
        <v>24148.6</v>
      </c>
      <c r="M56" s="27">
        <f t="shared" si="0"/>
        <v>6.67533521612019</v>
      </c>
    </row>
    <row r="57" spans="2:13" s="3" customFormat="1" ht="12.75">
      <c r="B57" s="3">
        <v>1201400</v>
      </c>
      <c r="C57" s="3" t="s">
        <v>21</v>
      </c>
      <c r="D57" s="3">
        <v>9</v>
      </c>
      <c r="E57" s="8">
        <v>4.583</v>
      </c>
      <c r="F57" s="19">
        <v>11328359.4</v>
      </c>
      <c r="G57" s="19">
        <v>1590849.6</v>
      </c>
      <c r="H57" s="27">
        <f t="shared" si="1"/>
        <v>7.120949334242533</v>
      </c>
      <c r="I57" s="3">
        <v>6</v>
      </c>
      <c r="J57" s="8">
        <v>0.141</v>
      </c>
      <c r="K57" s="19">
        <v>426008.3</v>
      </c>
      <c r="L57" s="19">
        <v>32266.1</v>
      </c>
      <c r="M57" s="27">
        <f t="shared" si="0"/>
        <v>13.202968440561456</v>
      </c>
    </row>
    <row r="58" spans="2:13" s="3" customFormat="1" ht="12.75">
      <c r="B58" s="3">
        <v>1201500</v>
      </c>
      <c r="C58" s="3" t="s">
        <v>22</v>
      </c>
      <c r="D58" s="3">
        <v>6</v>
      </c>
      <c r="E58" s="8">
        <v>9.238</v>
      </c>
      <c r="F58" s="19">
        <v>17923000</v>
      </c>
      <c r="G58" s="19">
        <v>3402666.5</v>
      </c>
      <c r="H58" s="27">
        <f t="shared" si="1"/>
        <v>5.267339599693358</v>
      </c>
      <c r="J58" s="8"/>
      <c r="K58" s="19"/>
      <c r="L58" s="19"/>
      <c r="M58" s="27"/>
    </row>
    <row r="59" spans="2:13" s="3" customFormat="1" ht="12.75">
      <c r="B59" s="3">
        <v>1201600</v>
      </c>
      <c r="C59" s="3" t="s">
        <v>34</v>
      </c>
      <c r="D59" s="3">
        <v>3</v>
      </c>
      <c r="E59" s="8">
        <v>1.011</v>
      </c>
      <c r="F59" s="19">
        <v>1961243.2</v>
      </c>
      <c r="G59" s="19">
        <v>261301.2</v>
      </c>
      <c r="H59" s="27">
        <f t="shared" si="1"/>
        <v>7.505680035147178</v>
      </c>
      <c r="I59" s="3">
        <v>2</v>
      </c>
      <c r="J59" s="8">
        <v>0.099</v>
      </c>
      <c r="K59" s="19">
        <v>223043.1</v>
      </c>
      <c r="L59" s="19">
        <v>25885.3</v>
      </c>
      <c r="M59" s="27">
        <f t="shared" si="0"/>
        <v>8.616593201546824</v>
      </c>
    </row>
    <row r="60" spans="2:13" s="3" customFormat="1" ht="12.75">
      <c r="B60" s="3">
        <v>1201700</v>
      </c>
      <c r="C60" s="3" t="s">
        <v>35</v>
      </c>
      <c r="D60" s="3">
        <v>2</v>
      </c>
      <c r="E60" s="8">
        <v>4.698</v>
      </c>
      <c r="F60" s="19">
        <v>7628000</v>
      </c>
      <c r="G60" s="19">
        <v>2007638.9</v>
      </c>
      <c r="H60" s="27">
        <f t="shared" si="1"/>
        <v>3.799488045385054</v>
      </c>
      <c r="J60" s="8"/>
      <c r="K60" s="19"/>
      <c r="L60" s="19"/>
      <c r="M60" s="27"/>
    </row>
    <row r="61" spans="2:13" s="3" customFormat="1" ht="12.75">
      <c r="B61" s="3">
        <v>1201900</v>
      </c>
      <c r="C61" s="3" t="s">
        <v>23</v>
      </c>
      <c r="D61" s="3">
        <v>2</v>
      </c>
      <c r="E61" s="8">
        <v>0.089</v>
      </c>
      <c r="F61" s="19">
        <v>223843.4</v>
      </c>
      <c r="G61" s="19">
        <v>46661.9</v>
      </c>
      <c r="H61" s="27">
        <f t="shared" si="1"/>
        <v>4.797134278715611</v>
      </c>
      <c r="I61" s="3">
        <v>2</v>
      </c>
      <c r="J61" s="8">
        <v>0.247</v>
      </c>
      <c r="K61" s="19">
        <v>587000</v>
      </c>
      <c r="L61" s="19">
        <v>132648.1</v>
      </c>
      <c r="M61" s="27">
        <f t="shared" si="0"/>
        <v>4.425242427143698</v>
      </c>
    </row>
    <row r="62" spans="2:13" s="3" customFormat="1" ht="12.75">
      <c r="B62" s="3">
        <v>1202000</v>
      </c>
      <c r="C62" s="3" t="s">
        <v>37</v>
      </c>
      <c r="D62" s="3">
        <v>3</v>
      </c>
      <c r="E62" s="8">
        <v>1.768</v>
      </c>
      <c r="F62" s="19">
        <v>2353800</v>
      </c>
      <c r="G62" s="19">
        <v>385166.7</v>
      </c>
      <c r="H62" s="27">
        <f t="shared" si="1"/>
        <v>6.1111201980856595</v>
      </c>
      <c r="I62" s="3">
        <v>2</v>
      </c>
      <c r="J62" s="8">
        <v>0.408</v>
      </c>
      <c r="K62" s="19">
        <v>572129</v>
      </c>
      <c r="L62" s="19">
        <v>198984.7</v>
      </c>
      <c r="M62" s="27">
        <f t="shared" si="0"/>
        <v>2.8752411617576628</v>
      </c>
    </row>
    <row r="63" spans="2:13" s="3" customFormat="1" ht="12.75">
      <c r="B63" s="3">
        <v>1202200</v>
      </c>
      <c r="C63" s="3" t="s">
        <v>24</v>
      </c>
      <c r="D63" s="3">
        <v>2</v>
      </c>
      <c r="E63" s="8">
        <v>1.285</v>
      </c>
      <c r="F63" s="19">
        <v>1827000</v>
      </c>
      <c r="G63" s="19">
        <v>302027.5</v>
      </c>
      <c r="H63" s="27">
        <f t="shared" si="1"/>
        <v>6.0491180438867325</v>
      </c>
      <c r="I63" s="3">
        <v>2</v>
      </c>
      <c r="J63" s="8">
        <v>0.405</v>
      </c>
      <c r="K63" s="19">
        <v>463300</v>
      </c>
      <c r="L63" s="19">
        <v>47100.9</v>
      </c>
      <c r="M63" s="27">
        <f t="shared" si="0"/>
        <v>9.836330091357064</v>
      </c>
    </row>
    <row r="64" spans="2:13" s="3" customFormat="1" ht="12.75">
      <c r="B64" s="3">
        <v>1202400</v>
      </c>
      <c r="C64" s="3" t="s">
        <v>39</v>
      </c>
      <c r="D64" s="3">
        <v>5</v>
      </c>
      <c r="E64" s="8">
        <v>3.9</v>
      </c>
      <c r="F64" s="19">
        <v>5976000</v>
      </c>
      <c r="G64" s="19">
        <v>799408.6</v>
      </c>
      <c r="H64" s="27">
        <f t="shared" si="1"/>
        <v>7.475526282804563</v>
      </c>
      <c r="I64" s="3">
        <v>5</v>
      </c>
      <c r="J64" s="8">
        <v>0.441</v>
      </c>
      <c r="K64" s="19">
        <v>649500</v>
      </c>
      <c r="L64" s="19">
        <v>120921.8</v>
      </c>
      <c r="M64" s="27">
        <f t="shared" si="0"/>
        <v>5.3712399253070995</v>
      </c>
    </row>
    <row r="65" spans="2:13" s="3" customFormat="1" ht="12.75">
      <c r="B65" s="3">
        <v>1202500</v>
      </c>
      <c r="C65" s="3" t="s">
        <v>40</v>
      </c>
      <c r="D65" s="3">
        <v>2</v>
      </c>
      <c r="E65" s="8">
        <v>0.464</v>
      </c>
      <c r="F65" s="19">
        <v>454000</v>
      </c>
      <c r="G65" s="19">
        <v>162914</v>
      </c>
      <c r="H65" s="27">
        <f t="shared" si="1"/>
        <v>2.7867463815264495</v>
      </c>
      <c r="J65" s="8"/>
      <c r="K65" s="19"/>
      <c r="L65" s="19"/>
      <c r="M65" s="27"/>
    </row>
    <row r="66" spans="2:13" s="3" customFormat="1" ht="12.75">
      <c r="B66" s="3">
        <v>1202600</v>
      </c>
      <c r="C66" s="3" t="s">
        <v>41</v>
      </c>
      <c r="D66" s="3">
        <v>6</v>
      </c>
      <c r="E66" s="8">
        <v>14.691</v>
      </c>
      <c r="F66" s="19">
        <v>14260092.7</v>
      </c>
      <c r="G66" s="19">
        <v>4655511.1</v>
      </c>
      <c r="H66" s="27">
        <f t="shared" si="1"/>
        <v>3.0630563204972274</v>
      </c>
      <c r="J66" s="8"/>
      <c r="K66" s="19"/>
      <c r="L66" s="19"/>
      <c r="M66" s="27"/>
    </row>
    <row r="67" spans="2:13" s="3" customFormat="1" ht="12.75">
      <c r="B67" s="3">
        <v>1202700</v>
      </c>
      <c r="C67" s="3" t="s">
        <v>42</v>
      </c>
      <c r="D67" s="3">
        <v>1</v>
      </c>
      <c r="E67" s="8">
        <v>16.02</v>
      </c>
      <c r="F67" s="19">
        <v>10279500</v>
      </c>
      <c r="G67" s="19">
        <v>576142.7</v>
      </c>
      <c r="H67" s="27">
        <f t="shared" si="1"/>
        <v>17.84193395143252</v>
      </c>
      <c r="I67" s="3">
        <v>4</v>
      </c>
      <c r="J67" s="8">
        <v>11.29</v>
      </c>
      <c r="K67" s="19">
        <v>7855500</v>
      </c>
      <c r="L67" s="19">
        <v>2378837.7</v>
      </c>
      <c r="M67" s="27">
        <f t="shared" si="0"/>
        <v>3.302242939902962</v>
      </c>
    </row>
    <row r="68" spans="2:13" s="3" customFormat="1" ht="12.75">
      <c r="B68" s="3">
        <v>1202800</v>
      </c>
      <c r="C68" s="3" t="s">
        <v>43</v>
      </c>
      <c r="D68" s="3">
        <v>1</v>
      </c>
      <c r="E68" s="8">
        <v>0.881</v>
      </c>
      <c r="F68" s="19">
        <v>789000</v>
      </c>
      <c r="G68" s="19">
        <v>14592</v>
      </c>
      <c r="H68" s="27">
        <f t="shared" si="1"/>
        <v>54.07072368421053</v>
      </c>
      <c r="I68" s="3">
        <v>5</v>
      </c>
      <c r="J68" s="8">
        <v>4.991</v>
      </c>
      <c r="K68" s="19">
        <v>4151900</v>
      </c>
      <c r="L68" s="19">
        <v>756446.7</v>
      </c>
      <c r="M68" s="27">
        <f t="shared" si="0"/>
        <v>5.488688099240832</v>
      </c>
    </row>
    <row r="69" spans="2:13" s="3" customFormat="1" ht="12.75">
      <c r="B69" s="3">
        <v>1203100</v>
      </c>
      <c r="C69" s="3" t="s">
        <v>47</v>
      </c>
      <c r="D69" s="3">
        <v>11</v>
      </c>
      <c r="E69" s="8">
        <v>9.523</v>
      </c>
      <c r="F69" s="19">
        <v>19138000</v>
      </c>
      <c r="G69" s="19">
        <v>3099411.6</v>
      </c>
      <c r="H69" s="27">
        <f t="shared" si="1"/>
        <v>6.174720388863486</v>
      </c>
      <c r="I69" s="3">
        <v>1</v>
      </c>
      <c r="J69" s="8">
        <v>0.095</v>
      </c>
      <c r="K69" s="19">
        <v>227000</v>
      </c>
      <c r="L69" s="19">
        <v>36126.2</v>
      </c>
      <c r="M69" s="27">
        <f t="shared" si="0"/>
        <v>6.283528298021935</v>
      </c>
    </row>
    <row r="70" spans="2:13" s="3" customFormat="1" ht="12.75">
      <c r="B70" s="3">
        <v>1203200</v>
      </c>
      <c r="C70" s="3" t="s">
        <v>25</v>
      </c>
      <c r="D70" s="3">
        <v>2</v>
      </c>
      <c r="E70" s="8">
        <v>3.66</v>
      </c>
      <c r="F70" s="19">
        <v>2396000</v>
      </c>
      <c r="G70" s="19">
        <v>1696068.3</v>
      </c>
      <c r="H70" s="27">
        <f t="shared" si="1"/>
        <v>1.4126789587424045</v>
      </c>
      <c r="I70" s="3">
        <v>1</v>
      </c>
      <c r="J70" s="8">
        <v>0.237</v>
      </c>
      <c r="K70" s="19">
        <v>181000</v>
      </c>
      <c r="L70" s="19">
        <v>125723.2</v>
      </c>
      <c r="M70" s="27">
        <f aca="true" t="shared" si="2" ref="M70:M114">K70/L70</f>
        <v>1.4396706415363274</v>
      </c>
    </row>
    <row r="71" spans="1:13" s="3" customFormat="1" ht="38.25">
      <c r="A71" s="16" t="s">
        <v>67</v>
      </c>
      <c r="B71" s="16"/>
      <c r="C71" s="16"/>
      <c r="D71" s="17">
        <v>112</v>
      </c>
      <c r="E71" s="18">
        <v>95.08099999999999</v>
      </c>
      <c r="F71" s="20">
        <v>167040485.20000002</v>
      </c>
      <c r="G71" s="20">
        <v>30286383.199999996</v>
      </c>
      <c r="H71" s="29">
        <f t="shared" si="1"/>
        <v>5.515365902125945</v>
      </c>
      <c r="I71" s="17">
        <v>107</v>
      </c>
      <c r="J71" s="18">
        <v>25.696999999999996</v>
      </c>
      <c r="K71" s="20">
        <v>39147399.4</v>
      </c>
      <c r="L71" s="20">
        <v>9756120.299999997</v>
      </c>
      <c r="M71" s="29">
        <f t="shared" si="2"/>
        <v>4.012599086134681</v>
      </c>
    </row>
    <row r="72" spans="1:13" s="3" customFormat="1" ht="25.5">
      <c r="A72" s="15" t="s">
        <v>51</v>
      </c>
      <c r="B72" s="15">
        <v>1200500</v>
      </c>
      <c r="C72" s="15" t="s">
        <v>31</v>
      </c>
      <c r="E72" s="8"/>
      <c r="F72" s="19"/>
      <c r="G72" s="19"/>
      <c r="H72" s="27"/>
      <c r="I72" s="3">
        <v>14</v>
      </c>
      <c r="J72" s="8">
        <v>0.745</v>
      </c>
      <c r="K72" s="19">
        <v>797800</v>
      </c>
      <c r="L72" s="19">
        <v>7510.9</v>
      </c>
      <c r="M72" s="27">
        <f t="shared" si="2"/>
        <v>106.21896177555287</v>
      </c>
    </row>
    <row r="73" spans="2:13" s="3" customFormat="1" ht="12.75">
      <c r="B73" s="3">
        <v>1200800</v>
      </c>
      <c r="C73" s="3" t="s">
        <v>17</v>
      </c>
      <c r="D73" s="3">
        <v>1</v>
      </c>
      <c r="E73" s="8">
        <v>0.06</v>
      </c>
      <c r="F73" s="19">
        <v>70000</v>
      </c>
      <c r="G73" s="19">
        <v>600.8</v>
      </c>
      <c r="H73" s="27">
        <f aca="true" t="shared" si="3" ref="H73:H114">F73/G73</f>
        <v>116.51131824234355</v>
      </c>
      <c r="I73" s="3">
        <v>646</v>
      </c>
      <c r="J73" s="8">
        <v>37.988</v>
      </c>
      <c r="K73" s="19">
        <v>44627500</v>
      </c>
      <c r="L73" s="19">
        <v>395366.2</v>
      </c>
      <c r="M73" s="27">
        <f t="shared" si="2"/>
        <v>112.87636626499685</v>
      </c>
    </row>
    <row r="74" spans="2:13" s="3" customFormat="1" ht="12.75">
      <c r="B74" s="3">
        <v>1202000</v>
      </c>
      <c r="C74" s="3" t="s">
        <v>37</v>
      </c>
      <c r="E74" s="8"/>
      <c r="F74" s="19"/>
      <c r="G74" s="19"/>
      <c r="H74" s="27"/>
      <c r="I74" s="3">
        <v>18</v>
      </c>
      <c r="J74" s="8">
        <v>0.997</v>
      </c>
      <c r="K74" s="19">
        <v>232500</v>
      </c>
      <c r="L74" s="19">
        <v>11129.8</v>
      </c>
      <c r="M74" s="27">
        <f t="shared" si="2"/>
        <v>20.88986325001348</v>
      </c>
    </row>
    <row r="75" spans="2:13" s="3" customFormat="1" ht="12.75">
      <c r="B75" s="3">
        <v>1202200</v>
      </c>
      <c r="C75" s="3" t="s">
        <v>24</v>
      </c>
      <c r="D75" s="3">
        <v>1</v>
      </c>
      <c r="E75" s="8">
        <v>0.095</v>
      </c>
      <c r="F75" s="19">
        <v>104000</v>
      </c>
      <c r="G75" s="19">
        <v>1089.6</v>
      </c>
      <c r="H75" s="27">
        <f t="shared" si="3"/>
        <v>95.44787077826726</v>
      </c>
      <c r="I75" s="3">
        <v>357</v>
      </c>
      <c r="J75" s="8">
        <v>32.008</v>
      </c>
      <c r="K75" s="19">
        <v>35204500</v>
      </c>
      <c r="L75" s="19">
        <v>371215.5</v>
      </c>
      <c r="M75" s="27">
        <f t="shared" si="2"/>
        <v>94.8357490460393</v>
      </c>
    </row>
    <row r="76" spans="2:13" s="3" customFormat="1" ht="12.75">
      <c r="B76" s="3">
        <v>1202400</v>
      </c>
      <c r="C76" s="3" t="s">
        <v>39</v>
      </c>
      <c r="D76" s="3">
        <v>2</v>
      </c>
      <c r="E76" s="8">
        <v>0.231</v>
      </c>
      <c r="F76" s="19">
        <v>245000</v>
      </c>
      <c r="G76" s="19">
        <v>2328.5</v>
      </c>
      <c r="H76" s="27">
        <f t="shared" si="3"/>
        <v>105.21795147090401</v>
      </c>
      <c r="I76" s="3">
        <v>207</v>
      </c>
      <c r="J76" s="8">
        <v>11.812</v>
      </c>
      <c r="K76" s="19">
        <v>12357700</v>
      </c>
      <c r="L76" s="19">
        <v>119274.9</v>
      </c>
      <c r="M76" s="27">
        <f t="shared" si="2"/>
        <v>103.60687789300181</v>
      </c>
    </row>
    <row r="77" spans="2:13" s="3" customFormat="1" ht="12.75">
      <c r="B77" s="3">
        <v>1203200</v>
      </c>
      <c r="C77" s="3" t="s">
        <v>25</v>
      </c>
      <c r="E77" s="8"/>
      <c r="F77" s="19"/>
      <c r="G77" s="19"/>
      <c r="H77" s="27"/>
      <c r="I77" s="3">
        <v>73</v>
      </c>
      <c r="J77" s="8">
        <v>4.308</v>
      </c>
      <c r="K77" s="19">
        <v>2598200</v>
      </c>
      <c r="L77" s="19">
        <v>43428.4</v>
      </c>
      <c r="M77" s="27">
        <f t="shared" si="2"/>
        <v>59.82720984424938</v>
      </c>
    </row>
    <row r="78" spans="1:13" s="3" customFormat="1" ht="25.5">
      <c r="A78" s="16" t="s">
        <v>68</v>
      </c>
      <c r="B78" s="17"/>
      <c r="C78" s="17"/>
      <c r="D78" s="17">
        <v>4</v>
      </c>
      <c r="E78" s="18">
        <v>0.386</v>
      </c>
      <c r="F78" s="20">
        <v>419000</v>
      </c>
      <c r="G78" s="20">
        <v>4018.9</v>
      </c>
      <c r="H78" s="29">
        <f t="shared" si="3"/>
        <v>104.25738386125556</v>
      </c>
      <c r="I78" s="17">
        <v>1315</v>
      </c>
      <c r="J78" s="18">
        <v>87.858</v>
      </c>
      <c r="K78" s="20">
        <v>95818200</v>
      </c>
      <c r="L78" s="20">
        <v>947925.7</v>
      </c>
      <c r="M78" s="29">
        <f t="shared" si="2"/>
        <v>101.08197298585745</v>
      </c>
    </row>
    <row r="79" spans="1:13" s="3" customFormat="1" ht="38.25">
      <c r="A79" s="15" t="s">
        <v>53</v>
      </c>
      <c r="B79" s="3">
        <v>1200200</v>
      </c>
      <c r="C79" s="3" t="s">
        <v>15</v>
      </c>
      <c r="D79" s="3">
        <v>3</v>
      </c>
      <c r="E79" s="8">
        <v>2.829</v>
      </c>
      <c r="F79" s="19">
        <v>4205000</v>
      </c>
      <c r="G79" s="19">
        <v>2322863.4</v>
      </c>
      <c r="H79" s="27">
        <f t="shared" si="3"/>
        <v>1.8102657263444764</v>
      </c>
      <c r="J79" s="8"/>
      <c r="K79" s="19"/>
      <c r="L79" s="19"/>
      <c r="M79" s="27"/>
    </row>
    <row r="80" spans="2:13" s="3" customFormat="1" ht="12.75">
      <c r="B80" s="3">
        <v>1200400</v>
      </c>
      <c r="C80" s="3" t="s">
        <v>30</v>
      </c>
      <c r="D80" s="3">
        <v>1</v>
      </c>
      <c r="E80" s="8">
        <v>0.353</v>
      </c>
      <c r="F80" s="19">
        <v>554000</v>
      </c>
      <c r="G80" s="19">
        <v>98512.4</v>
      </c>
      <c r="H80" s="27">
        <f t="shared" si="3"/>
        <v>5.623657529407466</v>
      </c>
      <c r="I80" s="3">
        <v>1</v>
      </c>
      <c r="J80" s="8">
        <v>0.031</v>
      </c>
      <c r="K80" s="19">
        <v>61300</v>
      </c>
      <c r="L80" s="19">
        <v>8651.2</v>
      </c>
      <c r="M80" s="27">
        <f t="shared" si="2"/>
        <v>7.085722211947475</v>
      </c>
    </row>
    <row r="81" spans="2:13" s="3" customFormat="1" ht="12.75">
      <c r="B81" s="3">
        <v>1200600</v>
      </c>
      <c r="C81" s="3" t="s">
        <v>16</v>
      </c>
      <c r="D81" s="3">
        <v>2</v>
      </c>
      <c r="E81" s="8">
        <v>6.055</v>
      </c>
      <c r="F81" s="19">
        <v>8335000</v>
      </c>
      <c r="G81" s="19">
        <v>2177782.4</v>
      </c>
      <c r="H81" s="27">
        <f t="shared" si="3"/>
        <v>3.827287795144272</v>
      </c>
      <c r="J81" s="8"/>
      <c r="K81" s="19"/>
      <c r="L81" s="19"/>
      <c r="M81" s="27"/>
    </row>
    <row r="82" spans="2:13" s="3" customFormat="1" ht="12.75">
      <c r="B82" s="3">
        <v>1200800</v>
      </c>
      <c r="C82" s="3" t="s">
        <v>17</v>
      </c>
      <c r="D82" s="3">
        <v>5</v>
      </c>
      <c r="E82" s="8">
        <v>0.207</v>
      </c>
      <c r="F82" s="19">
        <v>261200</v>
      </c>
      <c r="G82" s="19">
        <v>73715</v>
      </c>
      <c r="H82" s="27">
        <f t="shared" si="3"/>
        <v>3.5433765176694023</v>
      </c>
      <c r="I82" s="3">
        <v>5</v>
      </c>
      <c r="J82" s="8">
        <v>0.069</v>
      </c>
      <c r="K82" s="19">
        <v>102700</v>
      </c>
      <c r="L82" s="19">
        <v>9684.7</v>
      </c>
      <c r="M82" s="27">
        <f t="shared" si="2"/>
        <v>10.60435532334507</v>
      </c>
    </row>
    <row r="83" spans="2:13" s="3" customFormat="1" ht="12.75">
      <c r="B83" s="3">
        <v>1201000</v>
      </c>
      <c r="C83" s="3" t="s">
        <v>18</v>
      </c>
      <c r="D83" s="3">
        <v>1</v>
      </c>
      <c r="E83" s="8">
        <v>0.117</v>
      </c>
      <c r="F83" s="19">
        <v>120482.9</v>
      </c>
      <c r="G83" s="19">
        <v>101161.5</v>
      </c>
      <c r="H83" s="27">
        <f t="shared" si="3"/>
        <v>1.190995586265526</v>
      </c>
      <c r="I83" s="3">
        <v>1</v>
      </c>
      <c r="J83" s="8">
        <v>0.216</v>
      </c>
      <c r="K83" s="19">
        <v>222517.1</v>
      </c>
      <c r="L83" s="19">
        <v>186832.9</v>
      </c>
      <c r="M83" s="27">
        <f t="shared" si="2"/>
        <v>1.1909952690345225</v>
      </c>
    </row>
    <row r="84" spans="2:13" s="3" customFormat="1" ht="12.75">
      <c r="B84" s="3">
        <v>1201100</v>
      </c>
      <c r="C84" s="3" t="s">
        <v>19</v>
      </c>
      <c r="D84" s="3">
        <v>3</v>
      </c>
      <c r="E84" s="8">
        <v>0.018</v>
      </c>
      <c r="F84" s="19">
        <v>20521.6</v>
      </c>
      <c r="G84" s="19">
        <v>6048.4</v>
      </c>
      <c r="H84" s="27">
        <f t="shared" si="3"/>
        <v>3.3928972951524368</v>
      </c>
      <c r="I84" s="3">
        <v>4</v>
      </c>
      <c r="J84" s="8">
        <v>0.596</v>
      </c>
      <c r="K84" s="19">
        <v>553222.9</v>
      </c>
      <c r="L84" s="19">
        <v>129589.9</v>
      </c>
      <c r="M84" s="27">
        <f t="shared" si="2"/>
        <v>4.269027910354125</v>
      </c>
    </row>
    <row r="85" spans="2:13" s="3" customFormat="1" ht="12.75">
      <c r="B85" s="3">
        <v>1201300</v>
      </c>
      <c r="C85" s="3" t="s">
        <v>20</v>
      </c>
      <c r="E85" s="8"/>
      <c r="F85" s="19"/>
      <c r="G85" s="19"/>
      <c r="H85" s="27"/>
      <c r="I85" s="3">
        <v>1</v>
      </c>
      <c r="J85" s="8">
        <v>0.01</v>
      </c>
      <c r="K85" s="19">
        <v>12400</v>
      </c>
      <c r="L85" s="19">
        <v>3788.8</v>
      </c>
      <c r="M85" s="27">
        <f t="shared" si="2"/>
        <v>3.272804054054054</v>
      </c>
    </row>
    <row r="86" spans="2:13" s="3" customFormat="1" ht="12.75">
      <c r="B86" s="3">
        <v>1201400</v>
      </c>
      <c r="C86" s="3" t="s">
        <v>21</v>
      </c>
      <c r="D86" s="3">
        <v>3</v>
      </c>
      <c r="E86" s="8">
        <v>1.776</v>
      </c>
      <c r="F86" s="19">
        <v>1601433.4</v>
      </c>
      <c r="G86" s="19">
        <v>489053.5</v>
      </c>
      <c r="H86" s="27">
        <f t="shared" si="3"/>
        <v>3.274556669157873</v>
      </c>
      <c r="J86" s="8"/>
      <c r="K86" s="19"/>
      <c r="L86" s="19"/>
      <c r="M86" s="27"/>
    </row>
    <row r="87" spans="2:13" s="3" customFormat="1" ht="12.75">
      <c r="B87" s="3">
        <v>1201500</v>
      </c>
      <c r="C87" s="3" t="s">
        <v>22</v>
      </c>
      <c r="D87" s="3">
        <v>1</v>
      </c>
      <c r="E87" s="8">
        <v>0.155</v>
      </c>
      <c r="F87" s="19">
        <v>172000</v>
      </c>
      <c r="G87" s="19">
        <v>21347.5</v>
      </c>
      <c r="H87" s="27">
        <f t="shared" si="3"/>
        <v>8.057149549127532</v>
      </c>
      <c r="J87" s="8"/>
      <c r="K87" s="19"/>
      <c r="L87" s="19"/>
      <c r="M87" s="27"/>
    </row>
    <row r="88" spans="2:13" s="3" customFormat="1" ht="12.75">
      <c r="B88" s="3">
        <v>1201800</v>
      </c>
      <c r="C88" s="3" t="s">
        <v>36</v>
      </c>
      <c r="E88" s="8"/>
      <c r="F88" s="19"/>
      <c r="G88" s="19"/>
      <c r="H88" s="27"/>
      <c r="I88" s="3">
        <v>3</v>
      </c>
      <c r="J88" s="8">
        <v>0.835</v>
      </c>
      <c r="K88" s="19">
        <v>749000</v>
      </c>
      <c r="L88" s="19">
        <v>103557.1</v>
      </c>
      <c r="M88" s="27">
        <f t="shared" si="2"/>
        <v>7.232724747989273</v>
      </c>
    </row>
    <row r="89" spans="2:13" s="3" customFormat="1" ht="12.75">
      <c r="B89" s="3">
        <v>1201900</v>
      </c>
      <c r="C89" s="3" t="s">
        <v>23</v>
      </c>
      <c r="E89" s="8"/>
      <c r="F89" s="19"/>
      <c r="G89" s="19"/>
      <c r="H89" s="27"/>
      <c r="I89" s="3">
        <v>2</v>
      </c>
      <c r="J89" s="8">
        <v>0.202</v>
      </c>
      <c r="K89" s="19">
        <v>182943.5</v>
      </c>
      <c r="L89" s="19">
        <v>67339</v>
      </c>
      <c r="M89" s="27">
        <f t="shared" si="2"/>
        <v>2.7167540355514634</v>
      </c>
    </row>
    <row r="90" spans="2:13" s="3" customFormat="1" ht="12.75">
      <c r="B90" s="3">
        <v>1202000</v>
      </c>
      <c r="C90" s="3" t="s">
        <v>37</v>
      </c>
      <c r="E90" s="8"/>
      <c r="F90" s="19"/>
      <c r="G90" s="19"/>
      <c r="H90" s="27"/>
      <c r="I90" s="3">
        <v>1</v>
      </c>
      <c r="J90" s="8">
        <v>0.128</v>
      </c>
      <c r="K90" s="19">
        <v>93300</v>
      </c>
      <c r="L90" s="19">
        <v>28079.5</v>
      </c>
      <c r="M90" s="27">
        <f t="shared" si="2"/>
        <v>3.3227087376911983</v>
      </c>
    </row>
    <row r="91" spans="2:13" s="3" customFormat="1" ht="12.75">
      <c r="B91" s="3">
        <v>1202200</v>
      </c>
      <c r="C91" s="3" t="s">
        <v>24</v>
      </c>
      <c r="D91" s="3">
        <v>6</v>
      </c>
      <c r="E91" s="8">
        <v>4.659</v>
      </c>
      <c r="F91" s="19">
        <v>2742074.5</v>
      </c>
      <c r="G91" s="19">
        <v>580589.6</v>
      </c>
      <c r="H91" s="27">
        <f t="shared" si="3"/>
        <v>4.722913569240648</v>
      </c>
      <c r="I91" s="3">
        <v>7</v>
      </c>
      <c r="J91" s="8">
        <v>0.59</v>
      </c>
      <c r="K91" s="19">
        <v>461900</v>
      </c>
      <c r="L91" s="19">
        <v>66182.1</v>
      </c>
      <c r="M91" s="27">
        <f t="shared" si="2"/>
        <v>6.979228522515906</v>
      </c>
    </row>
    <row r="92" spans="2:13" s="3" customFormat="1" ht="12.75">
      <c r="B92" s="3">
        <v>1202300</v>
      </c>
      <c r="C92" s="3" t="s">
        <v>38</v>
      </c>
      <c r="D92" s="3">
        <v>2</v>
      </c>
      <c r="E92" s="8">
        <v>0.006</v>
      </c>
      <c r="F92" s="19">
        <v>4172.5</v>
      </c>
      <c r="G92" s="19">
        <v>837.3</v>
      </c>
      <c r="H92" s="27">
        <f t="shared" si="3"/>
        <v>4.98327958915562</v>
      </c>
      <c r="I92" s="3">
        <v>2</v>
      </c>
      <c r="J92" s="8">
        <v>0.508</v>
      </c>
      <c r="K92" s="19">
        <v>301327.5</v>
      </c>
      <c r="L92" s="19">
        <v>68644.3</v>
      </c>
      <c r="M92" s="27">
        <f t="shared" si="2"/>
        <v>4.389694410169526</v>
      </c>
    </row>
    <row r="93" spans="2:13" s="3" customFormat="1" ht="12.75">
      <c r="B93" s="3">
        <v>1202400</v>
      </c>
      <c r="C93" s="3" t="s">
        <v>39</v>
      </c>
      <c r="D93" s="3">
        <v>3</v>
      </c>
      <c r="E93" s="8">
        <v>0.653</v>
      </c>
      <c r="F93" s="19">
        <v>457500</v>
      </c>
      <c r="G93" s="19">
        <v>84417.6</v>
      </c>
      <c r="H93" s="27">
        <f t="shared" si="3"/>
        <v>5.419485983965429</v>
      </c>
      <c r="I93" s="3">
        <v>11</v>
      </c>
      <c r="J93" s="8">
        <v>1.27</v>
      </c>
      <c r="K93" s="19">
        <v>916100</v>
      </c>
      <c r="L93" s="19">
        <v>159841</v>
      </c>
      <c r="M93" s="27">
        <f t="shared" si="2"/>
        <v>5.731320499746623</v>
      </c>
    </row>
    <row r="94" spans="2:13" s="3" customFormat="1" ht="12.75">
      <c r="B94" s="3">
        <v>1202500</v>
      </c>
      <c r="C94" s="3" t="s">
        <v>40</v>
      </c>
      <c r="E94" s="8"/>
      <c r="F94" s="19"/>
      <c r="G94" s="19"/>
      <c r="H94" s="27"/>
      <c r="I94" s="3">
        <v>1</v>
      </c>
      <c r="J94" s="8">
        <v>0.02</v>
      </c>
      <c r="K94" s="19">
        <v>11775.1</v>
      </c>
      <c r="L94" s="19">
        <v>3753.6</v>
      </c>
      <c r="M94" s="27">
        <f t="shared" si="2"/>
        <v>3.1370151321398128</v>
      </c>
    </row>
    <row r="95" spans="2:13" s="3" customFormat="1" ht="12.75">
      <c r="B95" s="3">
        <v>1202600</v>
      </c>
      <c r="C95" s="3" t="s">
        <v>41</v>
      </c>
      <c r="D95" s="3">
        <v>5</v>
      </c>
      <c r="E95" s="8">
        <v>11.159</v>
      </c>
      <c r="F95" s="19">
        <v>5097000</v>
      </c>
      <c r="G95" s="19">
        <v>3279291.5</v>
      </c>
      <c r="H95" s="27">
        <f t="shared" si="3"/>
        <v>1.5542991527285697</v>
      </c>
      <c r="I95" s="3">
        <v>1</v>
      </c>
      <c r="J95" s="8">
        <v>0.554</v>
      </c>
      <c r="K95" s="19">
        <v>244331.9</v>
      </c>
      <c r="L95" s="19">
        <v>58789.5</v>
      </c>
      <c r="M95" s="27">
        <f t="shared" si="2"/>
        <v>4.156046572942447</v>
      </c>
    </row>
    <row r="96" spans="2:13" s="3" customFormat="1" ht="12.75">
      <c r="B96" s="3">
        <v>1202700</v>
      </c>
      <c r="C96" s="3" t="s">
        <v>42</v>
      </c>
      <c r="D96" s="3">
        <v>2</v>
      </c>
      <c r="E96" s="8">
        <v>11.673</v>
      </c>
      <c r="F96" s="19">
        <v>3816725.7</v>
      </c>
      <c r="G96" s="19">
        <v>1444978.5</v>
      </c>
      <c r="H96" s="27">
        <f t="shared" si="3"/>
        <v>2.641371965049999</v>
      </c>
      <c r="J96" s="8"/>
      <c r="K96" s="19"/>
      <c r="L96" s="19"/>
      <c r="M96" s="27"/>
    </row>
    <row r="97" spans="2:13" s="3" customFormat="1" ht="12.75">
      <c r="B97" s="3">
        <v>1202800</v>
      </c>
      <c r="C97" s="3" t="s">
        <v>43</v>
      </c>
      <c r="D97" s="3">
        <v>4</v>
      </c>
      <c r="E97" s="8">
        <v>0.321</v>
      </c>
      <c r="F97" s="19">
        <v>168800</v>
      </c>
      <c r="G97" s="19">
        <v>31169.4</v>
      </c>
      <c r="H97" s="27">
        <f t="shared" si="3"/>
        <v>5.415567832553722</v>
      </c>
      <c r="I97" s="3">
        <v>21</v>
      </c>
      <c r="J97" s="8">
        <v>2.09</v>
      </c>
      <c r="K97" s="19">
        <v>1075600</v>
      </c>
      <c r="L97" s="19">
        <v>207848.1</v>
      </c>
      <c r="M97" s="27">
        <f t="shared" si="2"/>
        <v>5.174933040042223</v>
      </c>
    </row>
    <row r="98" spans="2:13" s="3" customFormat="1" ht="12.75">
      <c r="B98" s="3">
        <v>1202900</v>
      </c>
      <c r="C98" s="3" t="s">
        <v>44</v>
      </c>
      <c r="E98" s="8"/>
      <c r="F98" s="19"/>
      <c r="G98" s="19"/>
      <c r="H98" s="27"/>
      <c r="I98" s="3">
        <v>3</v>
      </c>
      <c r="J98" s="8">
        <v>0.251</v>
      </c>
      <c r="K98" s="19">
        <v>305400</v>
      </c>
      <c r="L98" s="19">
        <v>33014.6</v>
      </c>
      <c r="M98" s="27">
        <f t="shared" si="2"/>
        <v>9.250452829960079</v>
      </c>
    </row>
    <row r="99" spans="2:13" s="3" customFormat="1" ht="12.75">
      <c r="B99" s="3">
        <v>1203100</v>
      </c>
      <c r="C99" s="3" t="s">
        <v>47</v>
      </c>
      <c r="D99" s="3">
        <v>8</v>
      </c>
      <c r="E99" s="8">
        <v>3.75</v>
      </c>
      <c r="F99" s="19">
        <v>3447800</v>
      </c>
      <c r="G99" s="19">
        <v>1043617.3</v>
      </c>
      <c r="H99" s="27">
        <f t="shared" si="3"/>
        <v>3.3037014622122496</v>
      </c>
      <c r="I99" s="3">
        <v>2</v>
      </c>
      <c r="J99" s="8">
        <v>1.014</v>
      </c>
      <c r="K99" s="19">
        <v>869174.7</v>
      </c>
      <c r="L99" s="19">
        <v>219230</v>
      </c>
      <c r="M99" s="27">
        <f t="shared" si="2"/>
        <v>3.964670437440131</v>
      </c>
    </row>
    <row r="100" spans="2:13" s="3" customFormat="1" ht="12.75">
      <c r="B100" s="3">
        <v>1203200</v>
      </c>
      <c r="C100" s="3" t="s">
        <v>25</v>
      </c>
      <c r="D100" s="3">
        <v>1</v>
      </c>
      <c r="E100" s="8">
        <v>0.406</v>
      </c>
      <c r="F100" s="19">
        <v>162000</v>
      </c>
      <c r="G100" s="19">
        <v>209385.3</v>
      </c>
      <c r="H100" s="27">
        <f t="shared" si="3"/>
        <v>0.7736932821931626</v>
      </c>
      <c r="I100" s="3">
        <v>1</v>
      </c>
      <c r="J100" s="8">
        <v>1.894</v>
      </c>
      <c r="K100" s="19">
        <v>655000</v>
      </c>
      <c r="L100" s="19">
        <v>41625.6</v>
      </c>
      <c r="M100" s="27">
        <f t="shared" si="2"/>
        <v>15.735508917589176</v>
      </c>
    </row>
    <row r="101" spans="1:13" s="3" customFormat="1" ht="38.25">
      <c r="A101" s="16" t="s">
        <v>69</v>
      </c>
      <c r="B101" s="17"/>
      <c r="C101" s="17"/>
      <c r="D101" s="17">
        <v>50</v>
      </c>
      <c r="E101" s="18">
        <v>44.137</v>
      </c>
      <c r="F101" s="20">
        <v>31165710.599999998</v>
      </c>
      <c r="G101" s="20">
        <v>11964770.6</v>
      </c>
      <c r="H101" s="29">
        <f t="shared" si="3"/>
        <v>2.604789648035542</v>
      </c>
      <c r="I101" s="17">
        <v>67</v>
      </c>
      <c r="J101" s="18">
        <v>10.278</v>
      </c>
      <c r="K101" s="20">
        <v>6817992.7</v>
      </c>
      <c r="L101" s="20">
        <v>1396451.9</v>
      </c>
      <c r="M101" s="29">
        <f t="shared" si="2"/>
        <v>4.882368451072321</v>
      </c>
    </row>
    <row r="102" spans="1:13" s="3" customFormat="1" ht="25.5">
      <c r="A102" s="15" t="s">
        <v>55</v>
      </c>
      <c r="B102" s="3">
        <v>1200800</v>
      </c>
      <c r="C102" s="3" t="s">
        <v>17</v>
      </c>
      <c r="E102" s="8"/>
      <c r="F102" s="19"/>
      <c r="G102" s="19"/>
      <c r="H102" s="27"/>
      <c r="I102" s="3">
        <v>4</v>
      </c>
      <c r="J102" s="8">
        <v>2.747</v>
      </c>
      <c r="K102" s="19">
        <v>979600</v>
      </c>
      <c r="L102" s="19">
        <v>9416.3</v>
      </c>
      <c r="M102" s="27">
        <f t="shared" si="2"/>
        <v>104.03236940199442</v>
      </c>
    </row>
    <row r="103" spans="2:13" s="3" customFormat="1" ht="12.75">
      <c r="B103" s="3">
        <v>1201700</v>
      </c>
      <c r="C103" s="3" t="s">
        <v>35</v>
      </c>
      <c r="D103" s="3">
        <v>1</v>
      </c>
      <c r="E103" s="8">
        <v>1</v>
      </c>
      <c r="F103" s="19">
        <v>232000</v>
      </c>
      <c r="G103" s="19">
        <v>3062.4</v>
      </c>
      <c r="H103" s="27">
        <f t="shared" si="3"/>
        <v>75.75757575757575</v>
      </c>
      <c r="I103" s="3">
        <v>9</v>
      </c>
      <c r="J103" s="8">
        <v>7.274</v>
      </c>
      <c r="K103" s="19">
        <v>1673700</v>
      </c>
      <c r="L103" s="19">
        <v>41625.3</v>
      </c>
      <c r="M103" s="27">
        <f t="shared" si="2"/>
        <v>40.20871921643808</v>
      </c>
    </row>
    <row r="104" spans="2:13" s="3" customFormat="1" ht="12.75">
      <c r="B104" s="3">
        <v>1202200</v>
      </c>
      <c r="C104" s="3" t="s">
        <v>24</v>
      </c>
      <c r="D104" s="3">
        <v>5</v>
      </c>
      <c r="E104" s="8">
        <v>4.77</v>
      </c>
      <c r="F104" s="19">
        <v>1553000</v>
      </c>
      <c r="G104" s="19">
        <v>9917.1</v>
      </c>
      <c r="H104" s="27">
        <f t="shared" si="3"/>
        <v>156.5981990702927</v>
      </c>
      <c r="I104" s="3">
        <v>98</v>
      </c>
      <c r="J104" s="8">
        <v>39.216</v>
      </c>
      <c r="K104" s="19">
        <v>12827300</v>
      </c>
      <c r="L104" s="19">
        <v>130075.2</v>
      </c>
      <c r="M104" s="27">
        <f t="shared" si="2"/>
        <v>98.6144937697578</v>
      </c>
    </row>
    <row r="105" spans="2:13" s="3" customFormat="1" ht="12.75">
      <c r="B105" s="3">
        <v>1202300</v>
      </c>
      <c r="C105" s="3" t="s">
        <v>38</v>
      </c>
      <c r="D105" s="3">
        <v>144</v>
      </c>
      <c r="E105" s="8">
        <v>151.532</v>
      </c>
      <c r="F105" s="19">
        <v>43800300</v>
      </c>
      <c r="G105" s="19">
        <v>522317.9</v>
      </c>
      <c r="H105" s="27">
        <f t="shared" si="3"/>
        <v>83.85755111972995</v>
      </c>
      <c r="I105" s="3">
        <v>173</v>
      </c>
      <c r="J105" s="8">
        <v>123.97</v>
      </c>
      <c r="K105" s="19">
        <v>35900100</v>
      </c>
      <c r="L105" s="19">
        <v>446838.7</v>
      </c>
      <c r="M105" s="27">
        <f t="shared" si="2"/>
        <v>80.34241438801071</v>
      </c>
    </row>
    <row r="106" spans="2:13" s="3" customFormat="1" ht="12.75">
      <c r="B106" s="3">
        <v>1202400</v>
      </c>
      <c r="C106" s="3" t="s">
        <v>39</v>
      </c>
      <c r="D106" s="3">
        <v>9</v>
      </c>
      <c r="E106" s="8">
        <v>11.577</v>
      </c>
      <c r="F106" s="19">
        <v>3087955.8</v>
      </c>
      <c r="G106" s="19">
        <v>32712.8</v>
      </c>
      <c r="H106" s="27">
        <f t="shared" si="3"/>
        <v>94.3959489863295</v>
      </c>
      <c r="I106" s="3">
        <v>132</v>
      </c>
      <c r="J106" s="8">
        <v>85.288</v>
      </c>
      <c r="K106" s="19">
        <v>23051044.2</v>
      </c>
      <c r="L106" s="19">
        <v>247856.3</v>
      </c>
      <c r="M106" s="27">
        <f t="shared" si="2"/>
        <v>93.00164732548659</v>
      </c>
    </row>
    <row r="107" spans="2:13" s="3" customFormat="1" ht="12.75">
      <c r="B107" s="3">
        <v>1202700</v>
      </c>
      <c r="C107" s="3" t="s">
        <v>42</v>
      </c>
      <c r="E107" s="8"/>
      <c r="F107" s="19"/>
      <c r="G107" s="19"/>
      <c r="H107" s="27"/>
      <c r="I107" s="3">
        <v>24</v>
      </c>
      <c r="J107" s="8">
        <v>16.058</v>
      </c>
      <c r="K107" s="19">
        <v>4016800</v>
      </c>
      <c r="L107" s="19">
        <v>45762.2</v>
      </c>
      <c r="M107" s="27">
        <f t="shared" si="2"/>
        <v>87.77550030374414</v>
      </c>
    </row>
    <row r="108" spans="2:13" s="3" customFormat="1" ht="12.75">
      <c r="B108" s="3">
        <v>1202800</v>
      </c>
      <c r="C108" s="3" t="s">
        <v>43</v>
      </c>
      <c r="D108" s="3">
        <v>5</v>
      </c>
      <c r="E108" s="8">
        <v>5.2</v>
      </c>
      <c r="F108" s="19">
        <v>1067000</v>
      </c>
      <c r="G108" s="19">
        <v>15936.2</v>
      </c>
      <c r="H108" s="27">
        <f t="shared" si="3"/>
        <v>66.95448099295942</v>
      </c>
      <c r="I108" s="3">
        <v>141</v>
      </c>
      <c r="J108" s="8">
        <v>75.229</v>
      </c>
      <c r="K108" s="19">
        <v>15498000</v>
      </c>
      <c r="L108" s="19">
        <v>215113.9</v>
      </c>
      <c r="M108" s="27">
        <f t="shared" si="2"/>
        <v>72.04555354163539</v>
      </c>
    </row>
    <row r="109" spans="2:13" s="3" customFormat="1" ht="12.75">
      <c r="B109" s="3">
        <v>1202900</v>
      </c>
      <c r="C109" s="3" t="s">
        <v>44</v>
      </c>
      <c r="E109" s="8"/>
      <c r="F109" s="19"/>
      <c r="G109" s="19"/>
      <c r="H109" s="27"/>
      <c r="I109" s="3">
        <v>1</v>
      </c>
      <c r="J109" s="8">
        <v>0.27</v>
      </c>
      <c r="K109" s="19">
        <v>100000</v>
      </c>
      <c r="L109" s="19">
        <v>939.2</v>
      </c>
      <c r="M109" s="27">
        <f t="shared" si="2"/>
        <v>106.47359454855196</v>
      </c>
    </row>
    <row r="110" spans="2:13" s="3" customFormat="1" ht="12.75">
      <c r="B110" s="3">
        <v>1203200</v>
      </c>
      <c r="C110" s="3" t="s">
        <v>25</v>
      </c>
      <c r="D110" s="3">
        <v>4</v>
      </c>
      <c r="E110" s="8">
        <v>7.115</v>
      </c>
      <c r="F110" s="19">
        <v>1237415.9</v>
      </c>
      <c r="G110" s="19">
        <v>59298.7</v>
      </c>
      <c r="H110" s="27">
        <f t="shared" si="3"/>
        <v>20.86750468391381</v>
      </c>
      <c r="I110" s="3">
        <v>72</v>
      </c>
      <c r="J110" s="8">
        <v>90.963</v>
      </c>
      <c r="K110" s="19">
        <v>15616184.1</v>
      </c>
      <c r="L110" s="19">
        <v>234836.6</v>
      </c>
      <c r="M110" s="27">
        <f t="shared" si="2"/>
        <v>66.49808462565034</v>
      </c>
    </row>
    <row r="111" spans="1:13" s="15" customFormat="1" ht="38.25">
      <c r="A111" s="16" t="s">
        <v>70</v>
      </c>
      <c r="B111" s="16"/>
      <c r="C111" s="16"/>
      <c r="D111" s="16">
        <v>168</v>
      </c>
      <c r="E111" s="21">
        <v>181.19400000000002</v>
      </c>
      <c r="F111" s="22">
        <v>50977671.699999996</v>
      </c>
      <c r="G111" s="22">
        <v>643245.1</v>
      </c>
      <c r="H111" s="29">
        <f t="shared" si="3"/>
        <v>79.25077346100265</v>
      </c>
      <c r="I111" s="16">
        <v>654</v>
      </c>
      <c r="J111" s="21">
        <v>441.015</v>
      </c>
      <c r="K111" s="22">
        <v>109662728.3</v>
      </c>
      <c r="L111" s="22">
        <v>1372463.7</v>
      </c>
      <c r="M111" s="29">
        <f t="shared" si="2"/>
        <v>79.90209744709459</v>
      </c>
    </row>
    <row r="112" spans="1:13" s="3" customFormat="1" ht="12.75">
      <c r="A112" s="3" t="s">
        <v>72</v>
      </c>
      <c r="B112" s="3">
        <v>1202200</v>
      </c>
      <c r="C112" s="3" t="s">
        <v>24</v>
      </c>
      <c r="D112" s="3">
        <v>1</v>
      </c>
      <c r="E112" s="8">
        <v>0.668</v>
      </c>
      <c r="F112" s="19">
        <v>221000</v>
      </c>
      <c r="G112" s="19">
        <v>7769.6</v>
      </c>
      <c r="H112" s="27">
        <f t="shared" si="3"/>
        <v>28.444192751235583</v>
      </c>
      <c r="J112" s="8"/>
      <c r="K112" s="19"/>
      <c r="L112" s="19"/>
      <c r="M112" s="27"/>
    </row>
    <row r="113" spans="1:13" s="3" customFormat="1" ht="12.75">
      <c r="A113" s="17" t="s">
        <v>73</v>
      </c>
      <c r="B113" s="17"/>
      <c r="C113" s="17"/>
      <c r="D113" s="17">
        <v>1</v>
      </c>
      <c r="E113" s="18">
        <v>0.668</v>
      </c>
      <c r="F113" s="20">
        <v>221000</v>
      </c>
      <c r="G113" s="20">
        <v>7769.6</v>
      </c>
      <c r="H113" s="27">
        <f t="shared" si="3"/>
        <v>28.444192751235583</v>
      </c>
      <c r="J113" s="8"/>
      <c r="K113" s="19"/>
      <c r="L113" s="19"/>
      <c r="M113" s="27"/>
    </row>
    <row r="114" spans="1:13" s="3" customFormat="1" ht="12.75">
      <c r="A114" s="17" t="s">
        <v>74</v>
      </c>
      <c r="B114" s="17"/>
      <c r="C114" s="17"/>
      <c r="D114" s="17">
        <v>563</v>
      </c>
      <c r="E114" s="18">
        <v>370.367</v>
      </c>
      <c r="F114" s="20">
        <v>344682659.99999994</v>
      </c>
      <c r="G114" s="20">
        <v>52518129.39999998</v>
      </c>
      <c r="H114" s="29">
        <f t="shared" si="3"/>
        <v>6.5631176117251435</v>
      </c>
      <c r="I114" s="17">
        <v>6183</v>
      </c>
      <c r="J114" s="18">
        <v>981.4760000000001</v>
      </c>
      <c r="K114" s="20">
        <v>1046405611.5999999</v>
      </c>
      <c r="L114" s="20">
        <v>71875592.30000001</v>
      </c>
      <c r="M114" s="29">
        <f t="shared" si="2"/>
        <v>14.558566797368844</v>
      </c>
    </row>
    <row r="115" spans="5:13" s="3" customFormat="1" ht="12.75">
      <c r="E115" s="8"/>
      <c r="F115" s="6"/>
      <c r="G115" s="6"/>
      <c r="H115" s="6"/>
      <c r="J115" s="8"/>
      <c r="K115" s="6"/>
      <c r="L115" s="6"/>
      <c r="M115" s="6"/>
    </row>
    <row r="116" spans="5:13" s="3" customFormat="1" ht="12.75">
      <c r="E116" s="8"/>
      <c r="F116" s="6"/>
      <c r="G116" s="6"/>
      <c r="H116" s="6"/>
      <c r="J116" s="8"/>
      <c r="K116" s="6"/>
      <c r="L116" s="6"/>
      <c r="M116" s="6"/>
    </row>
    <row r="117" spans="5:13" s="3" customFormat="1" ht="12.75">
      <c r="E117" s="8"/>
      <c r="F117" s="6"/>
      <c r="G117" s="6"/>
      <c r="H117" s="6"/>
      <c r="J117" s="8"/>
      <c r="K117" s="6"/>
      <c r="L117" s="6"/>
      <c r="M117" s="6"/>
    </row>
    <row r="118" spans="1:13" s="3" customFormat="1" ht="12.75">
      <c r="A118" s="14" t="s">
        <v>75</v>
      </c>
      <c r="E118" s="8"/>
      <c r="F118" s="6"/>
      <c r="G118" s="6"/>
      <c r="H118" s="6"/>
      <c r="J118" s="8"/>
      <c r="K118" s="6"/>
      <c r="L118" s="6"/>
      <c r="M118" s="6"/>
    </row>
    <row r="119" spans="1:13" s="3" customFormat="1" ht="12.75">
      <c r="A119" s="14" t="s">
        <v>76</v>
      </c>
      <c r="E119" s="8"/>
      <c r="F119" s="6"/>
      <c r="G119" s="6"/>
      <c r="H119" s="6"/>
      <c r="J119" s="8"/>
      <c r="K119" s="6"/>
      <c r="L119" s="6"/>
      <c r="M119" s="6"/>
    </row>
    <row r="120" spans="5:13" s="3" customFormat="1" ht="12.75">
      <c r="E120" s="8"/>
      <c r="F120" s="6"/>
      <c r="G120" s="6"/>
      <c r="H120" s="6"/>
      <c r="J120" s="8"/>
      <c r="K120" s="6"/>
      <c r="L120" s="6"/>
      <c r="M120" s="6"/>
    </row>
    <row r="121" spans="1:13" s="3" customFormat="1" ht="12.75">
      <c r="A121" s="14" t="s">
        <v>79</v>
      </c>
      <c r="E121" s="8"/>
      <c r="F121" s="6"/>
      <c r="G121" s="6"/>
      <c r="H121" s="6"/>
      <c r="J121" s="8"/>
      <c r="K121" s="6"/>
      <c r="L121" s="6"/>
      <c r="M121" s="6"/>
    </row>
    <row r="122" spans="5:13" s="3" customFormat="1" ht="12.75">
      <c r="E122" s="8"/>
      <c r="F122" s="6"/>
      <c r="G122" s="6"/>
      <c r="H122" s="6"/>
      <c r="J122" s="8"/>
      <c r="K122" s="6"/>
      <c r="L122" s="6"/>
      <c r="M122" s="6"/>
    </row>
    <row r="123" spans="5:13" s="3" customFormat="1" ht="12.75">
      <c r="E123" s="8"/>
      <c r="F123" s="6"/>
      <c r="G123" s="6"/>
      <c r="H123" s="6"/>
      <c r="J123" s="8"/>
      <c r="K123" s="6"/>
      <c r="L123" s="6"/>
      <c r="M123" s="6"/>
    </row>
    <row r="124" spans="5:13" s="3" customFormat="1" ht="12.75">
      <c r="E124" s="8"/>
      <c r="F124" s="6"/>
      <c r="G124" s="6"/>
      <c r="H124" s="6"/>
      <c r="J124" s="8"/>
      <c r="K124" s="6"/>
      <c r="L124" s="6"/>
      <c r="M124" s="6"/>
    </row>
    <row r="125" spans="5:13" s="3" customFormat="1" ht="12.75">
      <c r="E125" s="8"/>
      <c r="F125" s="6"/>
      <c r="G125" s="6"/>
      <c r="H125" s="6"/>
      <c r="J125" s="8"/>
      <c r="K125" s="6"/>
      <c r="L125" s="6"/>
      <c r="M125" s="6"/>
    </row>
    <row r="126" spans="5:13" s="3" customFormat="1" ht="12.75">
      <c r="E126" s="8"/>
      <c r="F126" s="6"/>
      <c r="G126" s="6"/>
      <c r="H126" s="6"/>
      <c r="J126" s="8"/>
      <c r="K126" s="6"/>
      <c r="L126" s="6"/>
      <c r="M126" s="6"/>
    </row>
    <row r="127" spans="5:13" s="3" customFormat="1" ht="12.75">
      <c r="E127" s="8"/>
      <c r="F127" s="6"/>
      <c r="G127" s="6"/>
      <c r="H127" s="6"/>
      <c r="J127" s="8"/>
      <c r="K127" s="6"/>
      <c r="L127" s="6"/>
      <c r="M127" s="6"/>
    </row>
    <row r="128" spans="5:13" s="3" customFormat="1" ht="12.75">
      <c r="E128" s="8"/>
      <c r="F128" s="6"/>
      <c r="G128" s="6"/>
      <c r="H128" s="6"/>
      <c r="J128" s="8"/>
      <c r="K128" s="6"/>
      <c r="L128" s="6"/>
      <c r="M128" s="6"/>
    </row>
    <row r="129" spans="5:13" s="3" customFormat="1" ht="12.75">
      <c r="E129" s="8"/>
      <c r="F129" s="6"/>
      <c r="G129" s="6"/>
      <c r="H129" s="6"/>
      <c r="J129" s="8"/>
      <c r="K129" s="6"/>
      <c r="L129" s="6"/>
      <c r="M129" s="6"/>
    </row>
    <row r="130" spans="5:13" s="3" customFormat="1" ht="12.75">
      <c r="E130" s="8"/>
      <c r="F130" s="6"/>
      <c r="G130" s="6"/>
      <c r="H130" s="6"/>
      <c r="J130" s="8"/>
      <c r="K130" s="6"/>
      <c r="L130" s="6"/>
      <c r="M130" s="6"/>
    </row>
    <row r="131" spans="5:13" s="3" customFormat="1" ht="12.75">
      <c r="E131" s="8"/>
      <c r="F131" s="6"/>
      <c r="G131" s="6"/>
      <c r="H131" s="6"/>
      <c r="J131" s="8"/>
      <c r="K131" s="6"/>
      <c r="L131" s="6"/>
      <c r="M131" s="6"/>
    </row>
    <row r="132" spans="5:13" s="3" customFormat="1" ht="12.75">
      <c r="E132" s="8"/>
      <c r="F132" s="6"/>
      <c r="G132" s="6"/>
      <c r="H132" s="6"/>
      <c r="J132" s="8"/>
      <c r="K132" s="6"/>
      <c r="L132" s="6"/>
      <c r="M132" s="6"/>
    </row>
    <row r="133" spans="5:13" s="3" customFormat="1" ht="12.75">
      <c r="E133" s="8"/>
      <c r="F133" s="6"/>
      <c r="G133" s="6"/>
      <c r="H133" s="6"/>
      <c r="J133" s="8"/>
      <c r="K133" s="6"/>
      <c r="L133" s="6"/>
      <c r="M133" s="6"/>
    </row>
    <row r="134" spans="5:13" s="3" customFormat="1" ht="12.75">
      <c r="E134" s="8"/>
      <c r="F134" s="6"/>
      <c r="G134" s="6"/>
      <c r="H134" s="6"/>
      <c r="J134" s="8"/>
      <c r="K134" s="6"/>
      <c r="L134" s="6"/>
      <c r="M134" s="6"/>
    </row>
    <row r="135" spans="5:13" s="3" customFormat="1" ht="12.75">
      <c r="E135" s="8"/>
      <c r="F135" s="6"/>
      <c r="G135" s="6"/>
      <c r="H135" s="6"/>
      <c r="J135" s="8"/>
      <c r="K135" s="6"/>
      <c r="L135" s="6"/>
      <c r="M135" s="6"/>
    </row>
    <row r="136" spans="5:13" s="3" customFormat="1" ht="12.75">
      <c r="E136" s="8"/>
      <c r="F136" s="6"/>
      <c r="G136" s="6"/>
      <c r="H136" s="6"/>
      <c r="J136" s="8"/>
      <c r="K136" s="6"/>
      <c r="L136" s="6"/>
      <c r="M136" s="6"/>
    </row>
    <row r="137" spans="5:13" s="3" customFormat="1" ht="12.75">
      <c r="E137" s="8"/>
      <c r="F137" s="6"/>
      <c r="G137" s="6"/>
      <c r="H137" s="6"/>
      <c r="J137" s="8"/>
      <c r="K137" s="6"/>
      <c r="L137" s="6"/>
      <c r="M137" s="6"/>
    </row>
    <row r="138" spans="5:13" s="3" customFormat="1" ht="12.75">
      <c r="E138" s="8"/>
      <c r="F138" s="6"/>
      <c r="G138" s="6"/>
      <c r="H138" s="6"/>
      <c r="J138" s="8"/>
      <c r="K138" s="6"/>
      <c r="L138" s="6"/>
      <c r="M138" s="6"/>
    </row>
    <row r="139" spans="5:13" s="3" customFormat="1" ht="12.75">
      <c r="E139" s="8"/>
      <c r="F139" s="6"/>
      <c r="G139" s="6"/>
      <c r="H139" s="6"/>
      <c r="J139" s="8"/>
      <c r="K139" s="6"/>
      <c r="L139" s="6"/>
      <c r="M139" s="6"/>
    </row>
    <row r="140" spans="5:13" s="3" customFormat="1" ht="12.75">
      <c r="E140" s="8"/>
      <c r="F140" s="6"/>
      <c r="G140" s="6"/>
      <c r="H140" s="6"/>
      <c r="J140" s="8"/>
      <c r="K140" s="6"/>
      <c r="L140" s="6"/>
      <c r="M140" s="6"/>
    </row>
    <row r="141" spans="5:13" s="3" customFormat="1" ht="12.75">
      <c r="E141" s="8"/>
      <c r="F141" s="6"/>
      <c r="G141" s="6"/>
      <c r="H141" s="6"/>
      <c r="J141" s="8"/>
      <c r="K141" s="6"/>
      <c r="L141" s="6"/>
      <c r="M141" s="6"/>
    </row>
    <row r="142" spans="5:13" s="3" customFormat="1" ht="12.75">
      <c r="E142" s="8"/>
      <c r="F142" s="6"/>
      <c r="G142" s="6"/>
      <c r="H142" s="6"/>
      <c r="J142" s="8"/>
      <c r="K142" s="6"/>
      <c r="L142" s="6"/>
      <c r="M142" s="6"/>
    </row>
    <row r="143" spans="5:13" s="3" customFormat="1" ht="12.75">
      <c r="E143" s="8"/>
      <c r="F143" s="6"/>
      <c r="G143" s="6"/>
      <c r="H143" s="6"/>
      <c r="J143" s="8"/>
      <c r="K143" s="6"/>
      <c r="L143" s="6"/>
      <c r="M143" s="6"/>
    </row>
    <row r="144" spans="5:13" s="3" customFormat="1" ht="12.75">
      <c r="E144" s="8"/>
      <c r="F144" s="6"/>
      <c r="G144" s="6"/>
      <c r="H144" s="6"/>
      <c r="J144" s="8"/>
      <c r="K144" s="6"/>
      <c r="L144" s="6"/>
      <c r="M144" s="6"/>
    </row>
    <row r="145" spans="5:13" s="3" customFormat="1" ht="12.75">
      <c r="E145" s="8"/>
      <c r="F145" s="6"/>
      <c r="G145" s="6"/>
      <c r="H145" s="6"/>
      <c r="J145" s="8"/>
      <c r="K145" s="6"/>
      <c r="L145" s="6"/>
      <c r="M145" s="6"/>
    </row>
    <row r="146" spans="5:13" s="3" customFormat="1" ht="12.75">
      <c r="E146" s="8"/>
      <c r="F146" s="6"/>
      <c r="G146" s="6"/>
      <c r="H146" s="6"/>
      <c r="J146" s="8"/>
      <c r="K146" s="6"/>
      <c r="L146" s="6"/>
      <c r="M146" s="6"/>
    </row>
    <row r="147" spans="5:13" s="3" customFormat="1" ht="12.75">
      <c r="E147" s="8"/>
      <c r="F147" s="6"/>
      <c r="G147" s="6"/>
      <c r="H147" s="6"/>
      <c r="J147" s="8"/>
      <c r="K147" s="6"/>
      <c r="L147" s="6"/>
      <c r="M147" s="6"/>
    </row>
    <row r="148" spans="5:13" s="3" customFormat="1" ht="12.75">
      <c r="E148" s="8"/>
      <c r="F148" s="6"/>
      <c r="G148" s="6"/>
      <c r="H148" s="6"/>
      <c r="J148" s="8"/>
      <c r="K148" s="6"/>
      <c r="L148" s="6"/>
      <c r="M148" s="6"/>
    </row>
    <row r="149" spans="5:13" s="3" customFormat="1" ht="12.75">
      <c r="E149" s="8"/>
      <c r="F149" s="6"/>
      <c r="G149" s="6"/>
      <c r="H149" s="6"/>
      <c r="J149" s="8"/>
      <c r="K149" s="6"/>
      <c r="L149" s="6"/>
      <c r="M149" s="6"/>
    </row>
    <row r="150" spans="5:13" s="3" customFormat="1" ht="12.75">
      <c r="E150" s="8"/>
      <c r="F150" s="6"/>
      <c r="G150" s="6"/>
      <c r="H150" s="6"/>
      <c r="J150" s="8"/>
      <c r="K150" s="6"/>
      <c r="L150" s="6"/>
      <c r="M150" s="6"/>
    </row>
    <row r="151" spans="5:13" s="3" customFormat="1" ht="12.75">
      <c r="E151" s="8"/>
      <c r="F151" s="6"/>
      <c r="G151" s="6"/>
      <c r="H151" s="6"/>
      <c r="J151" s="8"/>
      <c r="K151" s="6"/>
      <c r="L151" s="6"/>
      <c r="M151" s="6"/>
    </row>
    <row r="152" spans="5:13" s="3" customFormat="1" ht="12.75">
      <c r="E152" s="8"/>
      <c r="F152" s="6"/>
      <c r="G152" s="6"/>
      <c r="H152" s="6"/>
      <c r="J152" s="8"/>
      <c r="K152" s="6"/>
      <c r="L152" s="6"/>
      <c r="M152" s="6"/>
    </row>
    <row r="153" spans="5:13" s="3" customFormat="1" ht="12.75">
      <c r="E153" s="8"/>
      <c r="F153" s="6"/>
      <c r="G153" s="6"/>
      <c r="H153" s="6"/>
      <c r="J153" s="8"/>
      <c r="K153" s="6"/>
      <c r="L153" s="6"/>
      <c r="M153" s="6"/>
    </row>
    <row r="154" spans="5:13" s="3" customFormat="1" ht="12.75">
      <c r="E154" s="8"/>
      <c r="F154" s="6"/>
      <c r="G154" s="6"/>
      <c r="H154" s="6"/>
      <c r="J154" s="8"/>
      <c r="K154" s="6"/>
      <c r="L154" s="6"/>
      <c r="M154" s="6"/>
    </row>
    <row r="155" spans="5:13" s="3" customFormat="1" ht="12.75">
      <c r="E155" s="8"/>
      <c r="F155" s="6"/>
      <c r="G155" s="6"/>
      <c r="H155" s="6"/>
      <c r="J155" s="8"/>
      <c r="K155" s="6"/>
      <c r="L155" s="6"/>
      <c r="M155" s="6"/>
    </row>
    <row r="156" spans="5:13" s="3" customFormat="1" ht="12.75">
      <c r="E156" s="8"/>
      <c r="F156" s="6"/>
      <c r="G156" s="6"/>
      <c r="H156" s="6"/>
      <c r="J156" s="8"/>
      <c r="K156" s="6"/>
      <c r="L156" s="6"/>
      <c r="M156" s="6"/>
    </row>
    <row r="157" spans="5:13" s="3" customFormat="1" ht="12.75">
      <c r="E157" s="8"/>
      <c r="F157" s="6"/>
      <c r="G157" s="6"/>
      <c r="H157" s="6"/>
      <c r="J157" s="8"/>
      <c r="K157" s="6"/>
      <c r="L157" s="6"/>
      <c r="M157" s="6"/>
    </row>
    <row r="158" spans="5:13" s="3" customFormat="1" ht="12.75">
      <c r="E158" s="8"/>
      <c r="F158" s="6"/>
      <c r="G158" s="6"/>
      <c r="H158" s="6"/>
      <c r="J158" s="8"/>
      <c r="K158" s="6"/>
      <c r="L158" s="6"/>
      <c r="M158" s="6"/>
    </row>
    <row r="159" spans="5:13" s="3" customFormat="1" ht="12.75">
      <c r="E159" s="8"/>
      <c r="F159" s="6"/>
      <c r="G159" s="6"/>
      <c r="H159" s="6"/>
      <c r="J159" s="8"/>
      <c r="K159" s="6"/>
      <c r="L159" s="6"/>
      <c r="M159" s="6"/>
    </row>
    <row r="160" spans="5:13" s="3" customFormat="1" ht="12.75">
      <c r="E160" s="8"/>
      <c r="F160" s="6"/>
      <c r="G160" s="6"/>
      <c r="H160" s="6"/>
      <c r="J160" s="8"/>
      <c r="K160" s="6"/>
      <c r="L160" s="6"/>
      <c r="M160" s="6"/>
    </row>
    <row r="161" spans="5:13" s="3" customFormat="1" ht="12.75">
      <c r="E161" s="8"/>
      <c r="F161" s="6"/>
      <c r="G161" s="6"/>
      <c r="H161" s="6"/>
      <c r="J161" s="8"/>
      <c r="K161" s="6"/>
      <c r="L161" s="6"/>
      <c r="M161" s="6"/>
    </row>
    <row r="162" spans="5:13" s="3" customFormat="1" ht="12.75">
      <c r="E162" s="8"/>
      <c r="F162" s="6"/>
      <c r="G162" s="6"/>
      <c r="H162" s="6"/>
      <c r="J162" s="8"/>
      <c r="K162" s="6"/>
      <c r="L162" s="6"/>
      <c r="M162" s="6"/>
    </row>
    <row r="163" spans="5:13" s="3" customFormat="1" ht="12.75">
      <c r="E163" s="8"/>
      <c r="F163" s="6"/>
      <c r="G163" s="6"/>
      <c r="H163" s="6"/>
      <c r="J163" s="8"/>
      <c r="K163" s="6"/>
      <c r="L163" s="6"/>
      <c r="M163" s="6"/>
    </row>
    <row r="164" spans="5:13" s="3" customFormat="1" ht="12.75">
      <c r="E164" s="8"/>
      <c r="F164" s="6"/>
      <c r="G164" s="6"/>
      <c r="H164" s="6"/>
      <c r="J164" s="8"/>
      <c r="K164" s="6"/>
      <c r="L164" s="6"/>
      <c r="M164" s="6"/>
    </row>
    <row r="165" spans="5:13" s="3" customFormat="1" ht="12.75">
      <c r="E165" s="8"/>
      <c r="F165" s="6"/>
      <c r="G165" s="6"/>
      <c r="H165" s="6"/>
      <c r="J165" s="8"/>
      <c r="K165" s="6"/>
      <c r="L165" s="6"/>
      <c r="M165" s="6"/>
    </row>
    <row r="166" spans="5:13" s="3" customFormat="1" ht="12.75">
      <c r="E166" s="8"/>
      <c r="F166" s="6"/>
      <c r="G166" s="6"/>
      <c r="H166" s="6"/>
      <c r="J166" s="8"/>
      <c r="K166" s="6"/>
      <c r="L166" s="6"/>
      <c r="M166" s="6"/>
    </row>
    <row r="167" spans="5:13" s="3" customFormat="1" ht="12.75">
      <c r="E167" s="8"/>
      <c r="F167" s="6"/>
      <c r="G167" s="6"/>
      <c r="H167" s="6"/>
      <c r="J167" s="8"/>
      <c r="K167" s="6"/>
      <c r="L167" s="6"/>
      <c r="M167" s="6"/>
    </row>
    <row r="168" spans="5:13" s="3" customFormat="1" ht="12.75">
      <c r="E168" s="8"/>
      <c r="F168" s="6"/>
      <c r="G168" s="6"/>
      <c r="H168" s="6"/>
      <c r="J168" s="8"/>
      <c r="K168" s="6"/>
      <c r="L168" s="6"/>
      <c r="M168" s="6"/>
    </row>
    <row r="169" spans="5:13" s="3" customFormat="1" ht="12.75">
      <c r="E169" s="8"/>
      <c r="F169" s="6"/>
      <c r="G169" s="6"/>
      <c r="H169" s="6"/>
      <c r="J169" s="8"/>
      <c r="K169" s="6"/>
      <c r="L169" s="6"/>
      <c r="M169" s="6"/>
    </row>
    <row r="170" spans="5:13" s="3" customFormat="1" ht="12.75">
      <c r="E170" s="8"/>
      <c r="F170" s="6"/>
      <c r="G170" s="6"/>
      <c r="H170" s="6"/>
      <c r="J170" s="8"/>
      <c r="K170" s="6"/>
      <c r="L170" s="6"/>
      <c r="M170" s="6"/>
    </row>
    <row r="171" spans="5:13" s="3" customFormat="1" ht="12.75">
      <c r="E171" s="8"/>
      <c r="F171" s="6"/>
      <c r="G171" s="6"/>
      <c r="H171" s="6"/>
      <c r="J171" s="8"/>
      <c r="K171" s="6"/>
      <c r="L171" s="6"/>
      <c r="M171" s="6"/>
    </row>
    <row r="172" spans="5:13" s="3" customFormat="1" ht="12.75">
      <c r="E172" s="8"/>
      <c r="F172" s="6"/>
      <c r="G172" s="6"/>
      <c r="H172" s="6"/>
      <c r="J172" s="8"/>
      <c r="K172" s="6"/>
      <c r="L172" s="6"/>
      <c r="M172" s="6"/>
    </row>
    <row r="173" spans="5:13" s="3" customFormat="1" ht="12.75">
      <c r="E173" s="8"/>
      <c r="F173" s="6"/>
      <c r="G173" s="6"/>
      <c r="H173" s="6"/>
      <c r="J173" s="8"/>
      <c r="K173" s="6"/>
      <c r="L173" s="6"/>
      <c r="M173" s="6"/>
    </row>
    <row r="174" spans="5:13" s="3" customFormat="1" ht="12.75">
      <c r="E174" s="8"/>
      <c r="F174" s="6"/>
      <c r="G174" s="6"/>
      <c r="H174" s="6"/>
      <c r="J174" s="8"/>
      <c r="K174" s="6"/>
      <c r="L174" s="6"/>
      <c r="M174" s="6"/>
    </row>
    <row r="175" spans="5:13" s="3" customFormat="1" ht="12.75">
      <c r="E175" s="8"/>
      <c r="F175" s="6"/>
      <c r="G175" s="6"/>
      <c r="H175" s="6"/>
      <c r="J175" s="8"/>
      <c r="K175" s="6"/>
      <c r="L175" s="6"/>
      <c r="M175" s="6"/>
    </row>
    <row r="176" spans="5:13" s="3" customFormat="1" ht="12.75">
      <c r="E176" s="8"/>
      <c r="F176" s="6"/>
      <c r="G176" s="6"/>
      <c r="H176" s="6"/>
      <c r="J176" s="8"/>
      <c r="K176" s="6"/>
      <c r="L176" s="6"/>
      <c r="M176" s="6"/>
    </row>
    <row r="177" spans="5:13" s="3" customFormat="1" ht="12.75">
      <c r="E177" s="8"/>
      <c r="F177" s="6"/>
      <c r="G177" s="6"/>
      <c r="H177" s="6"/>
      <c r="J177" s="8"/>
      <c r="K177" s="6"/>
      <c r="L177" s="6"/>
      <c r="M177" s="6"/>
    </row>
    <row r="178" spans="5:13" s="3" customFormat="1" ht="12.75">
      <c r="E178" s="8"/>
      <c r="F178" s="6"/>
      <c r="G178" s="6"/>
      <c r="H178" s="6"/>
      <c r="J178" s="8"/>
      <c r="K178" s="6"/>
      <c r="L178" s="6"/>
      <c r="M178" s="6"/>
    </row>
    <row r="179" spans="5:13" s="3" customFormat="1" ht="12.75">
      <c r="E179" s="8"/>
      <c r="F179" s="6"/>
      <c r="G179" s="6"/>
      <c r="H179" s="6"/>
      <c r="J179" s="8"/>
      <c r="K179" s="6"/>
      <c r="L179" s="6"/>
      <c r="M179" s="6"/>
    </row>
    <row r="180" spans="5:13" s="3" customFormat="1" ht="12.75">
      <c r="E180" s="8"/>
      <c r="F180" s="6"/>
      <c r="G180" s="6"/>
      <c r="H180" s="6"/>
      <c r="J180" s="8"/>
      <c r="K180" s="6"/>
      <c r="L180" s="6"/>
      <c r="M180" s="6"/>
    </row>
    <row r="181" spans="5:13" s="3" customFormat="1" ht="12.75">
      <c r="E181" s="8"/>
      <c r="F181" s="6"/>
      <c r="G181" s="6"/>
      <c r="H181" s="6"/>
      <c r="J181" s="8"/>
      <c r="K181" s="6"/>
      <c r="L181" s="6"/>
      <c r="M181" s="6"/>
    </row>
    <row r="182" spans="5:13" s="3" customFormat="1" ht="12.75">
      <c r="E182" s="8"/>
      <c r="F182" s="6"/>
      <c r="G182" s="6"/>
      <c r="H182" s="6"/>
      <c r="J182" s="8"/>
      <c r="K182" s="6"/>
      <c r="L182" s="6"/>
      <c r="M182" s="6"/>
    </row>
    <row r="183" spans="5:13" s="3" customFormat="1" ht="12.75">
      <c r="E183" s="8"/>
      <c r="F183" s="6"/>
      <c r="G183" s="6"/>
      <c r="H183" s="6"/>
      <c r="J183" s="8"/>
      <c r="K183" s="6"/>
      <c r="L183" s="6"/>
      <c r="M183" s="6"/>
    </row>
    <row r="184" spans="5:13" s="3" customFormat="1" ht="12.75">
      <c r="E184" s="8"/>
      <c r="F184" s="6"/>
      <c r="G184" s="6"/>
      <c r="H184" s="6"/>
      <c r="J184" s="8"/>
      <c r="K184" s="6"/>
      <c r="L184" s="6"/>
      <c r="M184" s="6"/>
    </row>
    <row r="185" spans="5:13" s="3" customFormat="1" ht="12.75">
      <c r="E185" s="8"/>
      <c r="F185" s="6"/>
      <c r="G185" s="6"/>
      <c r="H185" s="6"/>
      <c r="J185" s="8"/>
      <c r="K185" s="6"/>
      <c r="L185" s="6"/>
      <c r="M185" s="6"/>
    </row>
    <row r="186" spans="5:13" s="3" customFormat="1" ht="12.75">
      <c r="E186" s="8"/>
      <c r="F186" s="6"/>
      <c r="G186" s="6"/>
      <c r="H186" s="6"/>
      <c r="J186" s="8"/>
      <c r="K186" s="6"/>
      <c r="L186" s="6"/>
      <c r="M186" s="6"/>
    </row>
    <row r="187" spans="5:13" s="3" customFormat="1" ht="12.75">
      <c r="E187" s="8"/>
      <c r="F187" s="6"/>
      <c r="G187" s="6"/>
      <c r="H187" s="6"/>
      <c r="J187" s="8"/>
      <c r="K187" s="6"/>
      <c r="L187" s="6"/>
      <c r="M187" s="6"/>
    </row>
    <row r="188" spans="5:13" s="3" customFormat="1" ht="12.75">
      <c r="E188" s="8"/>
      <c r="F188" s="6"/>
      <c r="G188" s="6"/>
      <c r="H188" s="6"/>
      <c r="J188" s="8"/>
      <c r="K188" s="6"/>
      <c r="L188" s="6"/>
      <c r="M188" s="6"/>
    </row>
    <row r="189" spans="5:13" s="3" customFormat="1" ht="12.75">
      <c r="E189" s="8"/>
      <c r="F189" s="6"/>
      <c r="G189" s="6"/>
      <c r="H189" s="6"/>
      <c r="J189" s="8"/>
      <c r="K189" s="6"/>
      <c r="L189" s="6"/>
      <c r="M189" s="6"/>
    </row>
    <row r="190" spans="5:13" s="3" customFormat="1" ht="12.75">
      <c r="E190" s="8"/>
      <c r="F190" s="6"/>
      <c r="G190" s="6"/>
      <c r="H190" s="6"/>
      <c r="J190" s="8"/>
      <c r="K190" s="6"/>
      <c r="L190" s="6"/>
      <c r="M190" s="6"/>
    </row>
    <row r="191" spans="5:13" s="3" customFormat="1" ht="12.75">
      <c r="E191" s="8"/>
      <c r="F191" s="6"/>
      <c r="G191" s="6"/>
      <c r="H191" s="6"/>
      <c r="J191" s="8"/>
      <c r="K191" s="6"/>
      <c r="L191" s="6"/>
      <c r="M191" s="6"/>
    </row>
    <row r="192" spans="5:13" s="3" customFormat="1" ht="12.75">
      <c r="E192" s="8"/>
      <c r="F192" s="6"/>
      <c r="G192" s="6"/>
      <c r="H192" s="6"/>
      <c r="J192" s="8"/>
      <c r="K192" s="6"/>
      <c r="L192" s="6"/>
      <c r="M192" s="6"/>
    </row>
    <row r="193" spans="5:13" s="3" customFormat="1" ht="12.75">
      <c r="E193" s="8"/>
      <c r="F193" s="6"/>
      <c r="G193" s="6"/>
      <c r="H193" s="6"/>
      <c r="J193" s="8"/>
      <c r="K193" s="6"/>
      <c r="L193" s="6"/>
      <c r="M193" s="6"/>
    </row>
    <row r="194" spans="5:13" s="3" customFormat="1" ht="12.75">
      <c r="E194" s="8"/>
      <c r="F194" s="6"/>
      <c r="G194" s="6"/>
      <c r="H194" s="6"/>
      <c r="J194" s="8"/>
      <c r="K194" s="6"/>
      <c r="L194" s="6"/>
      <c r="M194" s="6"/>
    </row>
    <row r="195" spans="5:13" s="3" customFormat="1" ht="12.75">
      <c r="E195" s="8"/>
      <c r="F195" s="6"/>
      <c r="G195" s="6"/>
      <c r="H195" s="6"/>
      <c r="J195" s="8"/>
      <c r="K195" s="6"/>
      <c r="L195" s="6"/>
      <c r="M195" s="6"/>
    </row>
    <row r="196" spans="5:13" s="3" customFormat="1" ht="12.75">
      <c r="E196" s="8"/>
      <c r="F196" s="6"/>
      <c r="G196" s="6"/>
      <c r="H196" s="6"/>
      <c r="J196" s="8"/>
      <c r="K196" s="6"/>
      <c r="L196" s="6"/>
      <c r="M196" s="6"/>
    </row>
    <row r="197" spans="5:13" s="3" customFormat="1" ht="12.75">
      <c r="E197" s="8"/>
      <c r="F197" s="6"/>
      <c r="G197" s="6"/>
      <c r="H197" s="6"/>
      <c r="J197" s="8"/>
      <c r="K197" s="6"/>
      <c r="L197" s="6"/>
      <c r="M197" s="6"/>
    </row>
    <row r="198" spans="5:13" s="3" customFormat="1" ht="12.75">
      <c r="E198" s="8"/>
      <c r="F198" s="6"/>
      <c r="G198" s="6"/>
      <c r="H198" s="6"/>
      <c r="J198" s="8"/>
      <c r="K198" s="6"/>
      <c r="L198" s="6"/>
      <c r="M198" s="6"/>
    </row>
    <row r="199" spans="5:13" s="3" customFormat="1" ht="12.75">
      <c r="E199" s="8"/>
      <c r="F199" s="6"/>
      <c r="G199" s="6"/>
      <c r="H199" s="6"/>
      <c r="J199" s="8"/>
      <c r="K199" s="6"/>
      <c r="L199" s="6"/>
      <c r="M199" s="6"/>
    </row>
    <row r="200" spans="5:13" s="3" customFormat="1" ht="12.75">
      <c r="E200" s="8"/>
      <c r="F200" s="6"/>
      <c r="G200" s="6"/>
      <c r="H200" s="6"/>
      <c r="J200" s="8"/>
      <c r="K200" s="6"/>
      <c r="L200" s="6"/>
      <c r="M200" s="6"/>
    </row>
    <row r="201" spans="5:13" s="3" customFormat="1" ht="12.75">
      <c r="E201" s="8"/>
      <c r="F201" s="6"/>
      <c r="G201" s="6"/>
      <c r="H201" s="6"/>
      <c r="J201" s="8"/>
      <c r="K201" s="6"/>
      <c r="L201" s="6"/>
      <c r="M201" s="6"/>
    </row>
    <row r="202" spans="5:13" s="3" customFormat="1" ht="12.75">
      <c r="E202" s="8"/>
      <c r="F202" s="6"/>
      <c r="G202" s="6"/>
      <c r="H202" s="6"/>
      <c r="J202" s="8"/>
      <c r="K202" s="6"/>
      <c r="L202" s="6"/>
      <c r="M202" s="6"/>
    </row>
    <row r="203" spans="5:13" s="3" customFormat="1" ht="12.75">
      <c r="E203" s="8"/>
      <c r="F203" s="6"/>
      <c r="G203" s="6"/>
      <c r="H203" s="6"/>
      <c r="J203" s="8"/>
      <c r="K203" s="6"/>
      <c r="L203" s="6"/>
      <c r="M203" s="6"/>
    </row>
    <row r="204" spans="5:13" s="3" customFormat="1" ht="12.75">
      <c r="E204" s="8"/>
      <c r="F204" s="6"/>
      <c r="G204" s="6"/>
      <c r="H204" s="6"/>
      <c r="J204" s="8"/>
      <c r="K204" s="6"/>
      <c r="L204" s="6"/>
      <c r="M204" s="6"/>
    </row>
    <row r="205" spans="5:13" s="3" customFormat="1" ht="12.75">
      <c r="E205" s="8"/>
      <c r="F205" s="6"/>
      <c r="G205" s="6"/>
      <c r="H205" s="6"/>
      <c r="J205" s="8"/>
      <c r="K205" s="6"/>
      <c r="L205" s="6"/>
      <c r="M205" s="6"/>
    </row>
    <row r="206" spans="5:13" s="3" customFormat="1" ht="12.75">
      <c r="E206" s="8"/>
      <c r="F206" s="6"/>
      <c r="G206" s="6"/>
      <c r="H206" s="6"/>
      <c r="J206" s="8"/>
      <c r="K206" s="6"/>
      <c r="L206" s="6"/>
      <c r="M206" s="6"/>
    </row>
    <row r="207" spans="5:13" s="3" customFormat="1" ht="12.75">
      <c r="E207" s="8"/>
      <c r="F207" s="6"/>
      <c r="G207" s="6"/>
      <c r="H207" s="6"/>
      <c r="J207" s="8"/>
      <c r="K207" s="6"/>
      <c r="L207" s="6"/>
      <c r="M207" s="6"/>
    </row>
    <row r="208" spans="5:13" s="3" customFormat="1" ht="12.75">
      <c r="E208" s="8"/>
      <c r="F208" s="6"/>
      <c r="G208" s="6"/>
      <c r="H208" s="6"/>
      <c r="J208" s="8"/>
      <c r="K208" s="6"/>
      <c r="L208" s="6"/>
      <c r="M208" s="6"/>
    </row>
    <row r="209" spans="5:13" s="3" customFormat="1" ht="12.75">
      <c r="E209" s="8"/>
      <c r="F209" s="6"/>
      <c r="G209" s="6"/>
      <c r="H209" s="6"/>
      <c r="J209" s="8"/>
      <c r="K209" s="6"/>
      <c r="L209" s="6"/>
      <c r="M209" s="6"/>
    </row>
    <row r="210" spans="5:13" s="3" customFormat="1" ht="12.75">
      <c r="E210" s="8"/>
      <c r="F210" s="6"/>
      <c r="G210" s="6"/>
      <c r="H210" s="6"/>
      <c r="J210" s="8"/>
      <c r="K210" s="6"/>
      <c r="L210" s="6"/>
      <c r="M210" s="6"/>
    </row>
    <row r="211" spans="5:13" s="3" customFormat="1" ht="12.75">
      <c r="E211" s="8"/>
      <c r="F211" s="6"/>
      <c r="G211" s="6"/>
      <c r="H211" s="6"/>
      <c r="J211" s="8"/>
      <c r="K211" s="6"/>
      <c r="L211" s="6"/>
      <c r="M211" s="6"/>
    </row>
    <row r="212" spans="5:13" s="3" customFormat="1" ht="12.75">
      <c r="E212" s="8"/>
      <c r="F212" s="6"/>
      <c r="G212" s="6"/>
      <c r="H212" s="6"/>
      <c r="J212" s="8"/>
      <c r="K212" s="6"/>
      <c r="L212" s="6"/>
      <c r="M212" s="6"/>
    </row>
    <row r="213" spans="5:13" s="3" customFormat="1" ht="12.75">
      <c r="E213" s="8"/>
      <c r="F213" s="6"/>
      <c r="G213" s="6"/>
      <c r="H213" s="6"/>
      <c r="J213" s="8"/>
      <c r="K213" s="6"/>
      <c r="L213" s="6"/>
      <c r="M213" s="6"/>
    </row>
    <row r="214" spans="5:13" s="3" customFormat="1" ht="12.75">
      <c r="E214" s="8"/>
      <c r="F214" s="6"/>
      <c r="G214" s="6"/>
      <c r="H214" s="6"/>
      <c r="J214" s="8"/>
      <c r="K214" s="6"/>
      <c r="L214" s="6"/>
      <c r="M214" s="6"/>
    </row>
    <row r="215" spans="5:13" s="3" customFormat="1" ht="12.75">
      <c r="E215" s="8"/>
      <c r="F215" s="6"/>
      <c r="G215" s="6"/>
      <c r="H215" s="6"/>
      <c r="J215" s="8"/>
      <c r="K215" s="6"/>
      <c r="L215" s="6"/>
      <c r="M215" s="6"/>
    </row>
    <row r="216" spans="5:13" s="3" customFormat="1" ht="12.75">
      <c r="E216" s="8"/>
      <c r="F216" s="6"/>
      <c r="G216" s="6"/>
      <c r="H216" s="6"/>
      <c r="J216" s="8"/>
      <c r="K216" s="6"/>
      <c r="L216" s="6"/>
      <c r="M216" s="6"/>
    </row>
    <row r="217" spans="5:13" s="3" customFormat="1" ht="12.75">
      <c r="E217" s="8"/>
      <c r="F217" s="6"/>
      <c r="G217" s="6"/>
      <c r="H217" s="6"/>
      <c r="J217" s="8"/>
      <c r="K217" s="6"/>
      <c r="L217" s="6"/>
      <c r="M217" s="6"/>
    </row>
    <row r="218" spans="5:13" s="3" customFormat="1" ht="12.75">
      <c r="E218" s="8"/>
      <c r="F218" s="6"/>
      <c r="G218" s="6"/>
      <c r="H218" s="6"/>
      <c r="J218" s="8"/>
      <c r="K218" s="6"/>
      <c r="L218" s="6"/>
      <c r="M218" s="6"/>
    </row>
    <row r="219" spans="5:13" s="3" customFormat="1" ht="12.75">
      <c r="E219" s="8"/>
      <c r="F219" s="6"/>
      <c r="G219" s="6"/>
      <c r="H219" s="6"/>
      <c r="J219" s="8"/>
      <c r="K219" s="6"/>
      <c r="L219" s="6"/>
      <c r="M219" s="6"/>
    </row>
    <row r="220" spans="5:13" s="3" customFormat="1" ht="12.75">
      <c r="E220" s="8"/>
      <c r="F220" s="6"/>
      <c r="G220" s="6"/>
      <c r="H220" s="6"/>
      <c r="J220" s="8"/>
      <c r="K220" s="6"/>
      <c r="L220" s="6"/>
      <c r="M220" s="6"/>
    </row>
    <row r="221" spans="5:13" s="3" customFormat="1" ht="12.75">
      <c r="E221" s="8"/>
      <c r="F221" s="6"/>
      <c r="G221" s="6"/>
      <c r="H221" s="6"/>
      <c r="J221" s="8"/>
      <c r="K221" s="6"/>
      <c r="L221" s="6"/>
      <c r="M221" s="6"/>
    </row>
    <row r="222" spans="5:13" s="3" customFormat="1" ht="12.75">
      <c r="E222" s="8"/>
      <c r="F222" s="6"/>
      <c r="G222" s="6"/>
      <c r="H222" s="6"/>
      <c r="J222" s="8"/>
      <c r="K222" s="6"/>
      <c r="L222" s="6"/>
      <c r="M222" s="6"/>
    </row>
    <row r="223" spans="5:13" s="3" customFormat="1" ht="12.75">
      <c r="E223" s="8"/>
      <c r="F223" s="6"/>
      <c r="G223" s="6"/>
      <c r="H223" s="6"/>
      <c r="J223" s="8"/>
      <c r="K223" s="6"/>
      <c r="L223" s="6"/>
      <c r="M223" s="6"/>
    </row>
    <row r="224" spans="5:13" s="3" customFormat="1" ht="12.75">
      <c r="E224" s="8"/>
      <c r="F224" s="6"/>
      <c r="G224" s="6"/>
      <c r="H224" s="6"/>
      <c r="J224" s="8"/>
      <c r="K224" s="6"/>
      <c r="L224" s="6"/>
      <c r="M224" s="6"/>
    </row>
    <row r="225" spans="5:13" s="3" customFormat="1" ht="12.75">
      <c r="E225" s="8"/>
      <c r="F225" s="6"/>
      <c r="G225" s="6"/>
      <c r="H225" s="6"/>
      <c r="J225" s="8"/>
      <c r="K225" s="6"/>
      <c r="L225" s="6"/>
      <c r="M225" s="6"/>
    </row>
    <row r="226" spans="5:13" s="3" customFormat="1" ht="12.75">
      <c r="E226" s="8"/>
      <c r="F226" s="6"/>
      <c r="G226" s="6"/>
      <c r="H226" s="6"/>
      <c r="J226" s="8"/>
      <c r="K226" s="6"/>
      <c r="L226" s="6"/>
      <c r="M226" s="6"/>
    </row>
    <row r="227" spans="5:13" s="3" customFormat="1" ht="12.75">
      <c r="E227" s="8"/>
      <c r="F227" s="6"/>
      <c r="G227" s="6"/>
      <c r="H227" s="6"/>
      <c r="J227" s="8"/>
      <c r="K227" s="6"/>
      <c r="L227" s="6"/>
      <c r="M227" s="6"/>
    </row>
    <row r="228" spans="5:13" s="3" customFormat="1" ht="12.75">
      <c r="E228" s="8"/>
      <c r="F228" s="6"/>
      <c r="G228" s="6"/>
      <c r="H228" s="6"/>
      <c r="J228" s="8"/>
      <c r="K228" s="6"/>
      <c r="L228" s="6"/>
      <c r="M228" s="6"/>
    </row>
    <row r="229" spans="5:13" s="3" customFormat="1" ht="12.75">
      <c r="E229" s="8"/>
      <c r="F229" s="6"/>
      <c r="G229" s="6"/>
      <c r="H229" s="6"/>
      <c r="J229" s="8"/>
      <c r="K229" s="6"/>
      <c r="L229" s="6"/>
      <c r="M229" s="6"/>
    </row>
    <row r="230" spans="5:13" s="3" customFormat="1" ht="12.75">
      <c r="E230" s="8"/>
      <c r="F230" s="6"/>
      <c r="G230" s="6"/>
      <c r="H230" s="6"/>
      <c r="J230" s="8"/>
      <c r="K230" s="6"/>
      <c r="L230" s="6"/>
      <c r="M230" s="6"/>
    </row>
    <row r="231" spans="5:13" s="3" customFormat="1" ht="12.75">
      <c r="E231" s="8"/>
      <c r="F231" s="6"/>
      <c r="G231" s="6"/>
      <c r="H231" s="6"/>
      <c r="J231" s="8"/>
      <c r="K231" s="6"/>
      <c r="L231" s="6"/>
      <c r="M231" s="6"/>
    </row>
    <row r="232" spans="5:13" s="3" customFormat="1" ht="12.75">
      <c r="E232" s="8"/>
      <c r="F232" s="6"/>
      <c r="G232" s="6"/>
      <c r="H232" s="6"/>
      <c r="J232" s="8"/>
      <c r="K232" s="6"/>
      <c r="L232" s="6"/>
      <c r="M232" s="6"/>
    </row>
    <row r="233" spans="5:13" s="3" customFormat="1" ht="12.75">
      <c r="E233" s="8"/>
      <c r="F233" s="6"/>
      <c r="G233" s="6"/>
      <c r="H233" s="6"/>
      <c r="J233" s="8"/>
      <c r="K233" s="6"/>
      <c r="L233" s="6"/>
      <c r="M233" s="6"/>
    </row>
    <row r="234" spans="5:13" s="3" customFormat="1" ht="12.75">
      <c r="E234" s="8"/>
      <c r="F234" s="6"/>
      <c r="G234" s="6"/>
      <c r="H234" s="6"/>
      <c r="J234" s="8"/>
      <c r="K234" s="6"/>
      <c r="L234" s="6"/>
      <c r="M234" s="6"/>
    </row>
    <row r="235" spans="5:13" s="3" customFormat="1" ht="12.75">
      <c r="E235" s="8"/>
      <c r="F235" s="6"/>
      <c r="G235" s="6"/>
      <c r="H235" s="6"/>
      <c r="J235" s="8"/>
      <c r="K235" s="6"/>
      <c r="L235" s="6"/>
      <c r="M235" s="6"/>
    </row>
    <row r="236" spans="5:13" s="3" customFormat="1" ht="12.75">
      <c r="E236" s="8"/>
      <c r="F236" s="6"/>
      <c r="G236" s="6"/>
      <c r="H236" s="6"/>
      <c r="J236" s="8"/>
      <c r="K236" s="6"/>
      <c r="L236" s="6"/>
      <c r="M236" s="6"/>
    </row>
    <row r="237" spans="5:13" s="3" customFormat="1" ht="12.75">
      <c r="E237" s="8"/>
      <c r="F237" s="6"/>
      <c r="G237" s="6"/>
      <c r="H237" s="6"/>
      <c r="J237" s="8"/>
      <c r="K237" s="6"/>
      <c r="L237" s="6"/>
      <c r="M237" s="6"/>
    </row>
    <row r="238" spans="5:13" s="3" customFormat="1" ht="12.75">
      <c r="E238" s="8"/>
      <c r="F238" s="6"/>
      <c r="G238" s="6"/>
      <c r="H238" s="6"/>
      <c r="J238" s="8"/>
      <c r="K238" s="6"/>
      <c r="L238" s="6"/>
      <c r="M238" s="6"/>
    </row>
    <row r="239" spans="5:13" s="3" customFormat="1" ht="12.75">
      <c r="E239" s="8"/>
      <c r="F239" s="6"/>
      <c r="G239" s="6"/>
      <c r="H239" s="6"/>
      <c r="J239" s="8"/>
      <c r="K239" s="6"/>
      <c r="L239" s="6"/>
      <c r="M239" s="6"/>
    </row>
    <row r="240" spans="5:13" s="3" customFormat="1" ht="12.75">
      <c r="E240" s="8"/>
      <c r="F240" s="6"/>
      <c r="G240" s="6"/>
      <c r="H240" s="6"/>
      <c r="J240" s="8"/>
      <c r="K240" s="6"/>
      <c r="L240" s="6"/>
      <c r="M240" s="6"/>
    </row>
    <row r="241" spans="5:13" s="3" customFormat="1" ht="12.75">
      <c r="E241" s="8"/>
      <c r="F241" s="6"/>
      <c r="G241" s="6"/>
      <c r="H241" s="6"/>
      <c r="J241" s="8"/>
      <c r="K241" s="6"/>
      <c r="L241" s="6"/>
      <c r="M241" s="6"/>
    </row>
    <row r="242" spans="5:13" s="3" customFormat="1" ht="12.75">
      <c r="E242" s="8"/>
      <c r="F242" s="6"/>
      <c r="G242" s="6"/>
      <c r="H242" s="6"/>
      <c r="J242" s="8"/>
      <c r="K242" s="6"/>
      <c r="L242" s="6"/>
      <c r="M242" s="6"/>
    </row>
    <row r="243" spans="5:13" s="3" customFormat="1" ht="12.75">
      <c r="E243" s="8"/>
      <c r="F243" s="6"/>
      <c r="G243" s="6"/>
      <c r="H243" s="6"/>
      <c r="J243" s="8"/>
      <c r="K243" s="6"/>
      <c r="L243" s="6"/>
      <c r="M243" s="6"/>
    </row>
    <row r="244" spans="5:13" s="3" customFormat="1" ht="12.75">
      <c r="E244" s="8"/>
      <c r="F244" s="6"/>
      <c r="G244" s="6"/>
      <c r="H244" s="6"/>
      <c r="J244" s="8"/>
      <c r="K244" s="6"/>
      <c r="L244" s="6"/>
      <c r="M244" s="6"/>
    </row>
    <row r="245" spans="5:13" s="3" customFormat="1" ht="12.75">
      <c r="E245" s="8"/>
      <c r="F245" s="6"/>
      <c r="G245" s="6"/>
      <c r="H245" s="6"/>
      <c r="J245" s="8"/>
      <c r="K245" s="6"/>
      <c r="L245" s="6"/>
      <c r="M245" s="6"/>
    </row>
    <row r="246" spans="5:13" s="3" customFormat="1" ht="12.75">
      <c r="E246" s="8"/>
      <c r="F246" s="6"/>
      <c r="G246" s="6"/>
      <c r="H246" s="6"/>
      <c r="J246" s="8"/>
      <c r="K246" s="6"/>
      <c r="L246" s="6"/>
      <c r="M246" s="6"/>
    </row>
    <row r="247" spans="5:13" s="3" customFormat="1" ht="12.75">
      <c r="E247" s="8"/>
      <c r="F247" s="6"/>
      <c r="G247" s="6"/>
      <c r="H247" s="6"/>
      <c r="J247" s="8"/>
      <c r="K247" s="6"/>
      <c r="L247" s="6"/>
      <c r="M247" s="6"/>
    </row>
    <row r="248" spans="5:13" s="3" customFormat="1" ht="12.75">
      <c r="E248" s="8"/>
      <c r="F248" s="6"/>
      <c r="G248" s="6"/>
      <c r="H248" s="6"/>
      <c r="J248" s="8"/>
      <c r="K248" s="6"/>
      <c r="L248" s="6"/>
      <c r="M248" s="6"/>
    </row>
    <row r="249" spans="5:13" s="3" customFormat="1" ht="12.75">
      <c r="E249" s="8"/>
      <c r="F249" s="6"/>
      <c r="G249" s="6"/>
      <c r="H249" s="6"/>
      <c r="J249" s="8"/>
      <c r="K249" s="6"/>
      <c r="L249" s="6"/>
      <c r="M249" s="6"/>
    </row>
    <row r="250" spans="5:13" s="3" customFormat="1" ht="12.75">
      <c r="E250" s="8"/>
      <c r="F250" s="6"/>
      <c r="G250" s="6"/>
      <c r="H250" s="6"/>
      <c r="J250" s="8"/>
      <c r="K250" s="6"/>
      <c r="L250" s="6"/>
      <c r="M250" s="6"/>
    </row>
    <row r="251" spans="5:13" s="3" customFormat="1" ht="12.75">
      <c r="E251" s="8"/>
      <c r="F251" s="6"/>
      <c r="G251" s="6"/>
      <c r="H251" s="6"/>
      <c r="J251" s="8"/>
      <c r="K251" s="6"/>
      <c r="L251" s="6"/>
      <c r="M251" s="6"/>
    </row>
    <row r="252" spans="5:13" s="3" customFormat="1" ht="12.75">
      <c r="E252" s="8"/>
      <c r="F252" s="6"/>
      <c r="G252" s="6"/>
      <c r="H252" s="6"/>
      <c r="J252" s="8"/>
      <c r="K252" s="6"/>
      <c r="L252" s="6"/>
      <c r="M252" s="6"/>
    </row>
    <row r="253" spans="5:13" s="3" customFormat="1" ht="12.75">
      <c r="E253" s="8"/>
      <c r="F253" s="6"/>
      <c r="G253" s="6"/>
      <c r="H253" s="6"/>
      <c r="J253" s="8"/>
      <c r="K253" s="6"/>
      <c r="L253" s="6"/>
      <c r="M253" s="6"/>
    </row>
    <row r="254" spans="5:13" s="3" customFormat="1" ht="12.75">
      <c r="E254" s="8"/>
      <c r="F254" s="6"/>
      <c r="G254" s="6"/>
      <c r="H254" s="6"/>
      <c r="J254" s="8"/>
      <c r="K254" s="6"/>
      <c r="L254" s="6"/>
      <c r="M254" s="6"/>
    </row>
    <row r="255" spans="5:13" s="3" customFormat="1" ht="12.75">
      <c r="E255" s="8"/>
      <c r="F255" s="6"/>
      <c r="G255" s="6"/>
      <c r="H255" s="6"/>
      <c r="J255" s="8"/>
      <c r="K255" s="6"/>
      <c r="L255" s="6"/>
      <c r="M255" s="6"/>
    </row>
    <row r="256" spans="5:13" s="3" customFormat="1" ht="12.75">
      <c r="E256" s="8"/>
      <c r="F256" s="6"/>
      <c r="G256" s="6"/>
      <c r="H256" s="6"/>
      <c r="J256" s="8"/>
      <c r="K256" s="6"/>
      <c r="L256" s="6"/>
      <c r="M256" s="6"/>
    </row>
    <row r="257" spans="5:13" s="3" customFormat="1" ht="12.75">
      <c r="E257" s="8"/>
      <c r="F257" s="6"/>
      <c r="G257" s="6"/>
      <c r="H257" s="6"/>
      <c r="J257" s="8"/>
      <c r="K257" s="6"/>
      <c r="L257" s="6"/>
      <c r="M257" s="6"/>
    </row>
    <row r="258" spans="5:13" s="3" customFormat="1" ht="12.75">
      <c r="E258" s="8"/>
      <c r="F258" s="6"/>
      <c r="G258" s="6"/>
      <c r="H258" s="6"/>
      <c r="J258" s="8"/>
      <c r="K258" s="6"/>
      <c r="L258" s="6"/>
      <c r="M258" s="6"/>
    </row>
    <row r="259" spans="5:13" s="3" customFormat="1" ht="12.75">
      <c r="E259" s="8"/>
      <c r="F259" s="6"/>
      <c r="G259" s="6"/>
      <c r="H259" s="6"/>
      <c r="J259" s="8"/>
      <c r="K259" s="6"/>
      <c r="L259" s="6"/>
      <c r="M259" s="6"/>
    </row>
    <row r="260" spans="5:13" s="3" customFormat="1" ht="12.75">
      <c r="E260" s="8"/>
      <c r="F260" s="6"/>
      <c r="G260" s="6"/>
      <c r="H260" s="6"/>
      <c r="J260" s="8"/>
      <c r="K260" s="6"/>
      <c r="L260" s="6"/>
      <c r="M260" s="6"/>
    </row>
    <row r="261" spans="5:13" s="3" customFormat="1" ht="12.75">
      <c r="E261" s="8"/>
      <c r="F261" s="6"/>
      <c r="G261" s="6"/>
      <c r="H261" s="6"/>
      <c r="J261" s="8"/>
      <c r="K261" s="6"/>
      <c r="L261" s="6"/>
      <c r="M261" s="6"/>
    </row>
    <row r="262" spans="5:13" s="3" customFormat="1" ht="12.75">
      <c r="E262" s="8"/>
      <c r="F262" s="6"/>
      <c r="G262" s="6"/>
      <c r="H262" s="6"/>
      <c r="J262" s="8"/>
      <c r="K262" s="6"/>
      <c r="L262" s="6"/>
      <c r="M262" s="6"/>
    </row>
    <row r="263" spans="5:13" s="3" customFormat="1" ht="12.75">
      <c r="E263" s="8"/>
      <c r="F263" s="6"/>
      <c r="G263" s="6"/>
      <c r="H263" s="6"/>
      <c r="J263" s="8"/>
      <c r="K263" s="6"/>
      <c r="L263" s="6"/>
      <c r="M263" s="6"/>
    </row>
    <row r="264" spans="5:13" s="3" customFormat="1" ht="12.75">
      <c r="E264" s="8"/>
      <c r="F264" s="6"/>
      <c r="G264" s="6"/>
      <c r="H264" s="6"/>
      <c r="J264" s="8"/>
      <c r="K264" s="6"/>
      <c r="L264" s="6"/>
      <c r="M264" s="6"/>
    </row>
    <row r="265" spans="5:13" s="3" customFormat="1" ht="12.75">
      <c r="E265" s="8"/>
      <c r="F265" s="6"/>
      <c r="G265" s="6"/>
      <c r="H265" s="6"/>
      <c r="J265" s="8"/>
      <c r="K265" s="6"/>
      <c r="L265" s="6"/>
      <c r="M265" s="6"/>
    </row>
    <row r="266" spans="5:13" s="3" customFormat="1" ht="12.75">
      <c r="E266" s="8"/>
      <c r="F266" s="6"/>
      <c r="G266" s="6"/>
      <c r="H266" s="6"/>
      <c r="J266" s="8"/>
      <c r="K266" s="6"/>
      <c r="L266" s="6"/>
      <c r="M266" s="6"/>
    </row>
    <row r="267" spans="5:13" s="3" customFormat="1" ht="12.75">
      <c r="E267" s="8"/>
      <c r="F267" s="6"/>
      <c r="G267" s="6"/>
      <c r="H267" s="6"/>
      <c r="J267" s="8"/>
      <c r="K267" s="6"/>
      <c r="L267" s="6"/>
      <c r="M267" s="6"/>
    </row>
    <row r="268" spans="5:13" s="3" customFormat="1" ht="12.75">
      <c r="E268" s="8"/>
      <c r="F268" s="6"/>
      <c r="G268" s="6"/>
      <c r="H268" s="6"/>
      <c r="J268" s="8"/>
      <c r="K268" s="6"/>
      <c r="L268" s="6"/>
      <c r="M268" s="6"/>
    </row>
    <row r="269" spans="5:13" s="3" customFormat="1" ht="12.75">
      <c r="E269" s="8"/>
      <c r="F269" s="6"/>
      <c r="G269" s="6"/>
      <c r="H269" s="6"/>
      <c r="J269" s="8"/>
      <c r="K269" s="6"/>
      <c r="L269" s="6"/>
      <c r="M269" s="6"/>
    </row>
    <row r="270" spans="5:13" s="3" customFormat="1" ht="12.75">
      <c r="E270" s="8"/>
      <c r="F270" s="6"/>
      <c r="G270" s="6"/>
      <c r="H270" s="6"/>
      <c r="J270" s="8"/>
      <c r="K270" s="6"/>
      <c r="L270" s="6"/>
      <c r="M270" s="6"/>
    </row>
    <row r="271" spans="5:13" s="3" customFormat="1" ht="12.75">
      <c r="E271" s="8"/>
      <c r="F271" s="6"/>
      <c r="G271" s="6"/>
      <c r="H271" s="6"/>
      <c r="J271" s="8"/>
      <c r="K271" s="6"/>
      <c r="L271" s="6"/>
      <c r="M271" s="6"/>
    </row>
    <row r="272" spans="5:13" s="3" customFormat="1" ht="12.75">
      <c r="E272" s="8"/>
      <c r="F272" s="6"/>
      <c r="G272" s="6"/>
      <c r="H272" s="6"/>
      <c r="J272" s="8"/>
      <c r="K272" s="6"/>
      <c r="L272" s="6"/>
      <c r="M272" s="6"/>
    </row>
    <row r="273" spans="5:13" s="3" customFormat="1" ht="12.75">
      <c r="E273" s="8"/>
      <c r="F273" s="6"/>
      <c r="G273" s="6"/>
      <c r="H273" s="6"/>
      <c r="J273" s="8"/>
      <c r="K273" s="6"/>
      <c r="L273" s="6"/>
      <c r="M273" s="6"/>
    </row>
    <row r="274" spans="5:13" s="3" customFormat="1" ht="12.75">
      <c r="E274" s="8"/>
      <c r="F274" s="6"/>
      <c r="G274" s="6"/>
      <c r="H274" s="6"/>
      <c r="J274" s="8"/>
      <c r="K274" s="6"/>
      <c r="L274" s="6"/>
      <c r="M274" s="6"/>
    </row>
    <row r="275" spans="5:13" s="3" customFormat="1" ht="12.75">
      <c r="E275" s="8"/>
      <c r="F275" s="6"/>
      <c r="G275" s="6"/>
      <c r="H275" s="6"/>
      <c r="J275" s="8"/>
      <c r="K275" s="6"/>
      <c r="L275" s="6"/>
      <c r="M275" s="6"/>
    </row>
    <row r="276" spans="5:13" s="3" customFormat="1" ht="12.75">
      <c r="E276" s="8"/>
      <c r="F276" s="6"/>
      <c r="G276" s="6"/>
      <c r="H276" s="6"/>
      <c r="J276" s="8"/>
      <c r="K276" s="6"/>
      <c r="L276" s="6"/>
      <c r="M276" s="6"/>
    </row>
    <row r="277" spans="5:13" s="3" customFormat="1" ht="12.75">
      <c r="E277" s="8"/>
      <c r="F277" s="6"/>
      <c r="G277" s="6"/>
      <c r="H277" s="6"/>
      <c r="J277" s="8"/>
      <c r="K277" s="6"/>
      <c r="L277" s="6"/>
      <c r="M277" s="6"/>
    </row>
    <row r="278" spans="5:13" s="3" customFormat="1" ht="12.75">
      <c r="E278" s="8"/>
      <c r="F278" s="6"/>
      <c r="G278" s="6"/>
      <c r="H278" s="6"/>
      <c r="J278" s="8"/>
      <c r="K278" s="6"/>
      <c r="L278" s="6"/>
      <c r="M278" s="6"/>
    </row>
    <row r="279" spans="5:13" s="3" customFormat="1" ht="12.75">
      <c r="E279" s="8"/>
      <c r="F279" s="6"/>
      <c r="G279" s="6"/>
      <c r="H279" s="6"/>
      <c r="J279" s="8"/>
      <c r="K279" s="6"/>
      <c r="L279" s="6"/>
      <c r="M279" s="6"/>
    </row>
    <row r="280" spans="5:13" s="3" customFormat="1" ht="12.75">
      <c r="E280" s="8"/>
      <c r="F280" s="6"/>
      <c r="G280" s="6"/>
      <c r="H280" s="6"/>
      <c r="J280" s="8"/>
      <c r="K280" s="6"/>
      <c r="L280" s="6"/>
      <c r="M280" s="6"/>
    </row>
    <row r="281" spans="5:13" s="3" customFormat="1" ht="12.75">
      <c r="E281" s="8"/>
      <c r="F281" s="6"/>
      <c r="G281" s="6"/>
      <c r="H281" s="6"/>
      <c r="J281" s="8"/>
      <c r="K281" s="6"/>
      <c r="L281" s="6"/>
      <c r="M281" s="6"/>
    </row>
    <row r="282" spans="5:13" s="3" customFormat="1" ht="12.75">
      <c r="E282" s="8"/>
      <c r="F282" s="6"/>
      <c r="G282" s="6"/>
      <c r="H282" s="6"/>
      <c r="J282" s="8"/>
      <c r="K282" s="6"/>
      <c r="L282" s="6"/>
      <c r="M282" s="6"/>
    </row>
    <row r="283" spans="5:13" s="3" customFormat="1" ht="12.75">
      <c r="E283" s="8"/>
      <c r="F283" s="6"/>
      <c r="G283" s="6"/>
      <c r="H283" s="6"/>
      <c r="J283" s="8"/>
      <c r="K283" s="6"/>
      <c r="L283" s="6"/>
      <c r="M283" s="6"/>
    </row>
    <row r="284" spans="5:13" s="3" customFormat="1" ht="12.75">
      <c r="E284" s="8"/>
      <c r="F284" s="6"/>
      <c r="G284" s="6"/>
      <c r="H284" s="6"/>
      <c r="J284" s="8"/>
      <c r="K284" s="6"/>
      <c r="L284" s="6"/>
      <c r="M284" s="6"/>
    </row>
    <row r="285" spans="5:13" s="3" customFormat="1" ht="12.75">
      <c r="E285" s="8"/>
      <c r="F285" s="6"/>
      <c r="G285" s="6"/>
      <c r="H285" s="6"/>
      <c r="J285" s="8"/>
      <c r="K285" s="6"/>
      <c r="L285" s="6"/>
      <c r="M285" s="6"/>
    </row>
    <row r="286" spans="5:13" s="3" customFormat="1" ht="12.75">
      <c r="E286" s="8"/>
      <c r="F286" s="6"/>
      <c r="G286" s="6"/>
      <c r="H286" s="6"/>
      <c r="J286" s="8"/>
      <c r="K286" s="6"/>
      <c r="L286" s="6"/>
      <c r="M286" s="6"/>
    </row>
    <row r="287" spans="5:13" s="3" customFormat="1" ht="12.75">
      <c r="E287" s="8"/>
      <c r="F287" s="6"/>
      <c r="G287" s="6"/>
      <c r="H287" s="6"/>
      <c r="J287" s="8"/>
      <c r="K287" s="6"/>
      <c r="L287" s="6"/>
      <c r="M287" s="6"/>
    </row>
    <row r="288" spans="5:13" s="3" customFormat="1" ht="12.75">
      <c r="E288" s="8"/>
      <c r="F288" s="6"/>
      <c r="G288" s="6"/>
      <c r="H288" s="6"/>
      <c r="J288" s="8"/>
      <c r="K288" s="6"/>
      <c r="L288" s="6"/>
      <c r="M288" s="6"/>
    </row>
    <row r="289" spans="5:13" s="3" customFormat="1" ht="12.75">
      <c r="E289" s="8"/>
      <c r="F289" s="6"/>
      <c r="G289" s="6"/>
      <c r="H289" s="6"/>
      <c r="J289" s="8"/>
      <c r="K289" s="6"/>
      <c r="L289" s="6"/>
      <c r="M289" s="6"/>
    </row>
    <row r="290" spans="5:13" s="3" customFormat="1" ht="12.75">
      <c r="E290" s="8"/>
      <c r="F290" s="6"/>
      <c r="G290" s="6"/>
      <c r="H290" s="6"/>
      <c r="J290" s="8"/>
      <c r="K290" s="6"/>
      <c r="L290" s="6"/>
      <c r="M290" s="6"/>
    </row>
    <row r="291" spans="5:13" s="3" customFormat="1" ht="12.75">
      <c r="E291" s="8"/>
      <c r="F291" s="6"/>
      <c r="G291" s="6"/>
      <c r="H291" s="6"/>
      <c r="J291" s="8"/>
      <c r="K291" s="6"/>
      <c r="L291" s="6"/>
      <c r="M291" s="6"/>
    </row>
    <row r="292" spans="5:13" s="3" customFormat="1" ht="12.75">
      <c r="E292" s="8"/>
      <c r="F292" s="6"/>
      <c r="G292" s="6"/>
      <c r="H292" s="6"/>
      <c r="J292" s="8"/>
      <c r="K292" s="6"/>
      <c r="L292" s="6"/>
      <c r="M292" s="6"/>
    </row>
    <row r="293" spans="5:13" s="3" customFormat="1" ht="12.75">
      <c r="E293" s="8"/>
      <c r="F293" s="6"/>
      <c r="G293" s="6"/>
      <c r="H293" s="6"/>
      <c r="J293" s="8"/>
      <c r="K293" s="6"/>
      <c r="L293" s="6"/>
      <c r="M293" s="6"/>
    </row>
    <row r="294" spans="5:13" s="3" customFormat="1" ht="12.75">
      <c r="E294" s="8"/>
      <c r="F294" s="6"/>
      <c r="G294" s="6"/>
      <c r="H294" s="6"/>
      <c r="J294" s="8"/>
      <c r="K294" s="6"/>
      <c r="L294" s="6"/>
      <c r="M294" s="6"/>
    </row>
    <row r="295" spans="5:13" s="3" customFormat="1" ht="12.75">
      <c r="E295" s="8"/>
      <c r="F295" s="6"/>
      <c r="G295" s="6"/>
      <c r="H295" s="6"/>
      <c r="J295" s="8"/>
      <c r="K295" s="6"/>
      <c r="L295" s="6"/>
      <c r="M295" s="6"/>
    </row>
    <row r="296" spans="5:13" s="3" customFormat="1" ht="12.75">
      <c r="E296" s="8"/>
      <c r="F296" s="6"/>
      <c r="G296" s="6"/>
      <c r="H296" s="6"/>
      <c r="J296" s="8"/>
      <c r="K296" s="6"/>
      <c r="L296" s="6"/>
      <c r="M296" s="6"/>
    </row>
    <row r="297" spans="5:13" s="3" customFormat="1" ht="12.75">
      <c r="E297" s="8"/>
      <c r="F297" s="6"/>
      <c r="G297" s="6"/>
      <c r="H297" s="6"/>
      <c r="J297" s="8"/>
      <c r="K297" s="6"/>
      <c r="L297" s="6"/>
      <c r="M297" s="6"/>
    </row>
    <row r="298" spans="5:13" s="3" customFormat="1" ht="12.75">
      <c r="E298" s="8"/>
      <c r="F298" s="6"/>
      <c r="G298" s="6"/>
      <c r="H298" s="6"/>
      <c r="J298" s="8"/>
      <c r="K298" s="6"/>
      <c r="L298" s="6"/>
      <c r="M298" s="6"/>
    </row>
    <row r="299" spans="5:13" s="3" customFormat="1" ht="12.75">
      <c r="E299" s="8"/>
      <c r="F299" s="6"/>
      <c r="G299" s="6"/>
      <c r="H299" s="6"/>
      <c r="J299" s="8"/>
      <c r="K299" s="6"/>
      <c r="L299" s="6"/>
      <c r="M299" s="6"/>
    </row>
    <row r="300" spans="5:13" s="3" customFormat="1" ht="12.75">
      <c r="E300" s="8"/>
      <c r="F300" s="6"/>
      <c r="G300" s="6"/>
      <c r="H300" s="6"/>
      <c r="J300" s="8"/>
      <c r="K300" s="6"/>
      <c r="L300" s="6"/>
      <c r="M300" s="6"/>
    </row>
    <row r="301" spans="5:13" s="3" customFormat="1" ht="12.75">
      <c r="E301" s="8"/>
      <c r="F301" s="6"/>
      <c r="G301" s="6"/>
      <c r="H301" s="6"/>
      <c r="J301" s="8"/>
      <c r="K301" s="6"/>
      <c r="L301" s="6"/>
      <c r="M301" s="6"/>
    </row>
    <row r="302" spans="5:13" s="3" customFormat="1" ht="12.75">
      <c r="E302" s="8"/>
      <c r="F302" s="6"/>
      <c r="G302" s="6"/>
      <c r="H302" s="6"/>
      <c r="J302" s="8"/>
      <c r="K302" s="6"/>
      <c r="L302" s="6"/>
      <c r="M302" s="6"/>
    </row>
    <row r="303" spans="5:13" s="3" customFormat="1" ht="12.75">
      <c r="E303" s="8"/>
      <c r="F303" s="6"/>
      <c r="G303" s="6"/>
      <c r="H303" s="6"/>
      <c r="J303" s="8"/>
      <c r="K303" s="6"/>
      <c r="L303" s="6"/>
      <c r="M303" s="6"/>
    </row>
    <row r="304" spans="5:13" s="3" customFormat="1" ht="12.75">
      <c r="E304" s="8"/>
      <c r="F304" s="6"/>
      <c r="G304" s="6"/>
      <c r="H304" s="6"/>
      <c r="J304" s="8"/>
      <c r="K304" s="6"/>
      <c r="L304" s="6"/>
      <c r="M304" s="6"/>
    </row>
    <row r="305" spans="5:13" s="3" customFormat="1" ht="12.75">
      <c r="E305" s="8"/>
      <c r="F305" s="6"/>
      <c r="G305" s="6"/>
      <c r="H305" s="6"/>
      <c r="J305" s="8"/>
      <c r="K305" s="6"/>
      <c r="L305" s="6"/>
      <c r="M305" s="6"/>
    </row>
    <row r="306" spans="5:13" s="3" customFormat="1" ht="12.75">
      <c r="E306" s="8"/>
      <c r="F306" s="6"/>
      <c r="G306" s="6"/>
      <c r="H306" s="6"/>
      <c r="J306" s="8"/>
      <c r="K306" s="6"/>
      <c r="L306" s="6"/>
      <c r="M306" s="6"/>
    </row>
    <row r="307" spans="5:13" s="3" customFormat="1" ht="12.75">
      <c r="E307" s="8"/>
      <c r="F307" s="6"/>
      <c r="G307" s="6"/>
      <c r="H307" s="6"/>
      <c r="J307" s="8"/>
      <c r="K307" s="6"/>
      <c r="L307" s="6"/>
      <c r="M307" s="6"/>
    </row>
    <row r="308" spans="5:13" s="3" customFormat="1" ht="12.75">
      <c r="E308" s="8"/>
      <c r="F308" s="6"/>
      <c r="G308" s="6"/>
      <c r="H308" s="6"/>
      <c r="J308" s="8"/>
      <c r="K308" s="6"/>
      <c r="L308" s="6"/>
      <c r="M308" s="6"/>
    </row>
    <row r="309" spans="5:13" s="3" customFormat="1" ht="12.75">
      <c r="E309" s="8"/>
      <c r="F309" s="6"/>
      <c r="G309" s="6"/>
      <c r="H309" s="6"/>
      <c r="J309" s="8"/>
      <c r="K309" s="6"/>
      <c r="L309" s="6"/>
      <c r="M309" s="6"/>
    </row>
    <row r="310" spans="5:13" s="3" customFormat="1" ht="12.75">
      <c r="E310" s="8"/>
      <c r="F310" s="6"/>
      <c r="G310" s="6"/>
      <c r="H310" s="6"/>
      <c r="J310" s="8"/>
      <c r="K310" s="6"/>
      <c r="L310" s="6"/>
      <c r="M310" s="6"/>
    </row>
    <row r="311" spans="5:13" s="3" customFormat="1" ht="12.75">
      <c r="E311" s="8"/>
      <c r="F311" s="6"/>
      <c r="G311" s="6"/>
      <c r="H311" s="6"/>
      <c r="J311" s="8"/>
      <c r="K311" s="6"/>
      <c r="L311" s="6"/>
      <c r="M311" s="6"/>
    </row>
    <row r="312" spans="5:13" s="3" customFormat="1" ht="12.75">
      <c r="E312" s="8"/>
      <c r="F312" s="6"/>
      <c r="G312" s="6"/>
      <c r="H312" s="6"/>
      <c r="J312" s="8"/>
      <c r="K312" s="6"/>
      <c r="L312" s="6"/>
      <c r="M312" s="6"/>
    </row>
    <row r="313" spans="5:13" s="3" customFormat="1" ht="12.75">
      <c r="E313" s="8"/>
      <c r="F313" s="6"/>
      <c r="G313" s="6"/>
      <c r="H313" s="6"/>
      <c r="J313" s="8"/>
      <c r="K313" s="6"/>
      <c r="L313" s="6"/>
      <c r="M313" s="6"/>
    </row>
    <row r="314" spans="5:13" s="3" customFormat="1" ht="12.75">
      <c r="E314" s="8"/>
      <c r="F314" s="6"/>
      <c r="G314" s="6"/>
      <c r="H314" s="6"/>
      <c r="J314" s="8"/>
      <c r="K314" s="6"/>
      <c r="L314" s="6"/>
      <c r="M314" s="6"/>
    </row>
    <row r="315" spans="5:13" s="3" customFormat="1" ht="12.75">
      <c r="E315" s="8"/>
      <c r="F315" s="6"/>
      <c r="G315" s="6"/>
      <c r="H315" s="6"/>
      <c r="J315" s="8"/>
      <c r="K315" s="6"/>
      <c r="L315" s="6"/>
      <c r="M315" s="6"/>
    </row>
    <row r="316" spans="5:13" s="3" customFormat="1" ht="12.75">
      <c r="E316" s="8"/>
      <c r="F316" s="6"/>
      <c r="G316" s="6"/>
      <c r="H316" s="6"/>
      <c r="J316" s="8"/>
      <c r="K316" s="6"/>
      <c r="L316" s="6"/>
      <c r="M316" s="6"/>
    </row>
    <row r="317" spans="5:13" s="3" customFormat="1" ht="12.75">
      <c r="E317" s="8"/>
      <c r="F317" s="6"/>
      <c r="G317" s="6"/>
      <c r="H317" s="6"/>
      <c r="J317" s="8"/>
      <c r="K317" s="6"/>
      <c r="L317" s="6"/>
      <c r="M317" s="6"/>
    </row>
    <row r="318" spans="5:13" s="3" customFormat="1" ht="12.75">
      <c r="E318" s="8"/>
      <c r="F318" s="6"/>
      <c r="G318" s="6"/>
      <c r="H318" s="6"/>
      <c r="J318" s="8"/>
      <c r="K318" s="6"/>
      <c r="L318" s="6"/>
      <c r="M318" s="6"/>
    </row>
    <row r="319" spans="5:13" s="3" customFormat="1" ht="12.75">
      <c r="E319" s="8"/>
      <c r="F319" s="6"/>
      <c r="G319" s="6"/>
      <c r="H319" s="6"/>
      <c r="J319" s="8"/>
      <c r="K319" s="6"/>
      <c r="L319" s="6"/>
      <c r="M319" s="6"/>
    </row>
    <row r="320" spans="5:13" s="3" customFormat="1" ht="12.75">
      <c r="E320" s="8"/>
      <c r="F320" s="6"/>
      <c r="G320" s="6"/>
      <c r="H320" s="6"/>
      <c r="J320" s="8"/>
      <c r="K320" s="6"/>
      <c r="L320" s="6"/>
      <c r="M320" s="6"/>
    </row>
    <row r="321" spans="5:13" s="3" customFormat="1" ht="12.75">
      <c r="E321" s="8"/>
      <c r="F321" s="6"/>
      <c r="G321" s="6"/>
      <c r="H321" s="6"/>
      <c r="J321" s="8"/>
      <c r="K321" s="6"/>
      <c r="L321" s="6"/>
      <c r="M321" s="6"/>
    </row>
    <row r="322" spans="5:13" s="3" customFormat="1" ht="12.75">
      <c r="E322" s="8"/>
      <c r="F322" s="6"/>
      <c r="G322" s="6"/>
      <c r="H322" s="6"/>
      <c r="J322" s="8"/>
      <c r="K322" s="6"/>
      <c r="L322" s="6"/>
      <c r="M322" s="6"/>
    </row>
    <row r="323" spans="5:13" s="3" customFormat="1" ht="12.75">
      <c r="E323" s="8"/>
      <c r="F323" s="6"/>
      <c r="G323" s="6"/>
      <c r="H323" s="6"/>
      <c r="J323" s="8"/>
      <c r="K323" s="6"/>
      <c r="L323" s="6"/>
      <c r="M323" s="6"/>
    </row>
    <row r="324" spans="5:13" s="3" customFormat="1" ht="12.75">
      <c r="E324" s="8"/>
      <c r="F324" s="6"/>
      <c r="G324" s="6"/>
      <c r="H324" s="6"/>
      <c r="J324" s="8"/>
      <c r="K324" s="6"/>
      <c r="L324" s="6"/>
      <c r="M324" s="6"/>
    </row>
    <row r="325" spans="5:13" s="3" customFormat="1" ht="12.75">
      <c r="E325" s="8"/>
      <c r="F325" s="6"/>
      <c r="G325" s="6"/>
      <c r="H325" s="6"/>
      <c r="J325" s="8"/>
      <c r="K325" s="6"/>
      <c r="L325" s="6"/>
      <c r="M325" s="6"/>
    </row>
    <row r="326" spans="5:13" s="3" customFormat="1" ht="12.75">
      <c r="E326" s="8"/>
      <c r="F326" s="6"/>
      <c r="G326" s="6"/>
      <c r="H326" s="6"/>
      <c r="J326" s="8"/>
      <c r="K326" s="6"/>
      <c r="L326" s="6"/>
      <c r="M326" s="6"/>
    </row>
    <row r="327" spans="5:13" s="3" customFormat="1" ht="12.75">
      <c r="E327" s="8"/>
      <c r="F327" s="6"/>
      <c r="G327" s="6"/>
      <c r="H327" s="6"/>
      <c r="J327" s="8"/>
      <c r="K327" s="6"/>
      <c r="L327" s="6"/>
      <c r="M327" s="6"/>
    </row>
    <row r="328" spans="5:13" s="3" customFormat="1" ht="12.75">
      <c r="E328" s="8"/>
      <c r="F328" s="6"/>
      <c r="G328" s="6"/>
      <c r="H328" s="6"/>
      <c r="J328" s="8"/>
      <c r="K328" s="6"/>
      <c r="L328" s="6"/>
      <c r="M328" s="6"/>
    </row>
    <row r="329" spans="5:13" s="3" customFormat="1" ht="12.75">
      <c r="E329" s="8"/>
      <c r="F329" s="6"/>
      <c r="G329" s="6"/>
      <c r="H329" s="6"/>
      <c r="J329" s="8"/>
      <c r="K329" s="6"/>
      <c r="L329" s="6"/>
      <c r="M329" s="6"/>
    </row>
    <row r="330" spans="5:13" s="3" customFormat="1" ht="12.75">
      <c r="E330" s="8"/>
      <c r="F330" s="6"/>
      <c r="G330" s="6"/>
      <c r="H330" s="6"/>
      <c r="J330" s="8"/>
      <c r="K330" s="6"/>
      <c r="L330" s="6"/>
      <c r="M330" s="6"/>
    </row>
    <row r="331" spans="5:13" s="3" customFormat="1" ht="12.75">
      <c r="E331" s="8"/>
      <c r="F331" s="6"/>
      <c r="G331" s="6"/>
      <c r="H331" s="6"/>
      <c r="J331" s="8"/>
      <c r="K331" s="6"/>
      <c r="L331" s="6"/>
      <c r="M331" s="6"/>
    </row>
    <row r="332" spans="5:13" s="3" customFormat="1" ht="12.75">
      <c r="E332" s="8"/>
      <c r="F332" s="6"/>
      <c r="G332" s="6"/>
      <c r="H332" s="6"/>
      <c r="J332" s="8"/>
      <c r="K332" s="6"/>
      <c r="L332" s="6"/>
      <c r="M332" s="6"/>
    </row>
    <row r="333" spans="5:13" s="3" customFormat="1" ht="12.75">
      <c r="E333" s="8"/>
      <c r="F333" s="6"/>
      <c r="G333" s="6"/>
      <c r="H333" s="6"/>
      <c r="J333" s="8"/>
      <c r="K333" s="6"/>
      <c r="L333" s="6"/>
      <c r="M333" s="6"/>
    </row>
    <row r="334" spans="5:13" s="3" customFormat="1" ht="12.75">
      <c r="E334" s="8"/>
      <c r="F334" s="6"/>
      <c r="G334" s="6"/>
      <c r="H334" s="6"/>
      <c r="J334" s="8"/>
      <c r="K334" s="6"/>
      <c r="L334" s="6"/>
      <c r="M334" s="6"/>
    </row>
    <row r="335" spans="5:13" s="3" customFormat="1" ht="12.75">
      <c r="E335" s="8"/>
      <c r="F335" s="6"/>
      <c r="G335" s="6"/>
      <c r="H335" s="6"/>
      <c r="J335" s="8"/>
      <c r="K335" s="6"/>
      <c r="L335" s="6"/>
      <c r="M335" s="6"/>
    </row>
    <row r="336" spans="5:13" s="3" customFormat="1" ht="12.75">
      <c r="E336" s="8"/>
      <c r="F336" s="6"/>
      <c r="G336" s="6"/>
      <c r="H336" s="6"/>
      <c r="J336" s="8"/>
      <c r="K336" s="6"/>
      <c r="L336" s="6"/>
      <c r="M336" s="6"/>
    </row>
    <row r="337" spans="5:13" s="3" customFormat="1" ht="12.75">
      <c r="E337" s="8"/>
      <c r="F337" s="6"/>
      <c r="G337" s="6"/>
      <c r="H337" s="6"/>
      <c r="J337" s="8"/>
      <c r="K337" s="6"/>
      <c r="L337" s="6"/>
      <c r="M337" s="6"/>
    </row>
    <row r="338" spans="5:13" s="3" customFormat="1" ht="12.75">
      <c r="E338" s="8"/>
      <c r="F338" s="6"/>
      <c r="G338" s="6"/>
      <c r="H338" s="6"/>
      <c r="J338" s="8"/>
      <c r="K338" s="6"/>
      <c r="L338" s="6"/>
      <c r="M338" s="6"/>
    </row>
    <row r="339" spans="5:13" s="3" customFormat="1" ht="12.75">
      <c r="E339" s="8"/>
      <c r="F339" s="6"/>
      <c r="G339" s="6"/>
      <c r="H339" s="6"/>
      <c r="J339" s="8"/>
      <c r="K339" s="6"/>
      <c r="L339" s="6"/>
      <c r="M339" s="6"/>
    </row>
    <row r="340" spans="5:13" s="3" customFormat="1" ht="12.75">
      <c r="E340" s="8"/>
      <c r="F340" s="6"/>
      <c r="G340" s="6"/>
      <c r="H340" s="6"/>
      <c r="J340" s="8"/>
      <c r="K340" s="6"/>
      <c r="L340" s="6"/>
      <c r="M340" s="6"/>
    </row>
    <row r="341" spans="5:13" s="3" customFormat="1" ht="12.75">
      <c r="E341" s="8"/>
      <c r="F341" s="6"/>
      <c r="G341" s="6"/>
      <c r="H341" s="6"/>
      <c r="J341" s="8"/>
      <c r="K341" s="6"/>
      <c r="L341" s="6"/>
      <c r="M341" s="6"/>
    </row>
    <row r="342" spans="5:13" s="3" customFormat="1" ht="12.75">
      <c r="E342" s="8"/>
      <c r="F342" s="6"/>
      <c r="G342" s="6"/>
      <c r="H342" s="6"/>
      <c r="J342" s="8"/>
      <c r="K342" s="6"/>
      <c r="L342" s="6"/>
      <c r="M342" s="6"/>
    </row>
    <row r="343" spans="5:13" s="3" customFormat="1" ht="12.75">
      <c r="E343" s="8"/>
      <c r="F343" s="6"/>
      <c r="G343" s="6"/>
      <c r="H343" s="6"/>
      <c r="J343" s="8"/>
      <c r="K343" s="6"/>
      <c r="L343" s="6"/>
      <c r="M343" s="6"/>
    </row>
    <row r="344" spans="5:13" s="3" customFormat="1" ht="12.75">
      <c r="E344" s="8"/>
      <c r="F344" s="6"/>
      <c r="G344" s="6"/>
      <c r="H344" s="6"/>
      <c r="J344" s="8"/>
      <c r="K344" s="6"/>
      <c r="L344" s="6"/>
      <c r="M344" s="6"/>
    </row>
    <row r="345" spans="5:13" s="3" customFormat="1" ht="12.75">
      <c r="E345" s="8"/>
      <c r="F345" s="6"/>
      <c r="G345" s="6"/>
      <c r="H345" s="6"/>
      <c r="J345" s="8"/>
      <c r="K345" s="6"/>
      <c r="L345" s="6"/>
      <c r="M345" s="6"/>
    </row>
    <row r="346" spans="5:13" s="3" customFormat="1" ht="12.75">
      <c r="E346" s="8"/>
      <c r="F346" s="6"/>
      <c r="G346" s="6"/>
      <c r="H346" s="6"/>
      <c r="J346" s="8"/>
      <c r="K346" s="6"/>
      <c r="L346" s="6"/>
      <c r="M346" s="6"/>
    </row>
    <row r="347" spans="5:13" s="3" customFormat="1" ht="12.75">
      <c r="E347" s="8"/>
      <c r="F347" s="6"/>
      <c r="G347" s="6"/>
      <c r="H347" s="6"/>
      <c r="J347" s="8"/>
      <c r="K347" s="6"/>
      <c r="L347" s="6"/>
      <c r="M347" s="6"/>
    </row>
    <row r="348" spans="5:13" s="3" customFormat="1" ht="12.75">
      <c r="E348" s="8"/>
      <c r="F348" s="6"/>
      <c r="G348" s="6"/>
      <c r="H348" s="6"/>
      <c r="J348" s="8"/>
      <c r="K348" s="6"/>
      <c r="L348" s="6"/>
      <c r="M348" s="6"/>
    </row>
    <row r="349" spans="5:13" s="3" customFormat="1" ht="12.75">
      <c r="E349" s="8"/>
      <c r="F349" s="6"/>
      <c r="G349" s="6"/>
      <c r="H349" s="6"/>
      <c r="J349" s="8"/>
      <c r="K349" s="6"/>
      <c r="L349" s="6"/>
      <c r="M349" s="6"/>
    </row>
    <row r="350" spans="5:13" s="3" customFormat="1" ht="12.75">
      <c r="E350" s="8"/>
      <c r="F350" s="6"/>
      <c r="G350" s="6"/>
      <c r="H350" s="6"/>
      <c r="J350" s="8"/>
      <c r="K350" s="6"/>
      <c r="L350" s="6"/>
      <c r="M350" s="6"/>
    </row>
    <row r="351" spans="5:13" s="3" customFormat="1" ht="12.75">
      <c r="E351" s="8"/>
      <c r="F351" s="6"/>
      <c r="G351" s="6"/>
      <c r="H351" s="6"/>
      <c r="J351" s="8"/>
      <c r="K351" s="6"/>
      <c r="L351" s="6"/>
      <c r="M351" s="6"/>
    </row>
    <row r="352" spans="5:13" s="3" customFormat="1" ht="12.75">
      <c r="E352" s="8"/>
      <c r="F352" s="6"/>
      <c r="G352" s="6"/>
      <c r="H352" s="6"/>
      <c r="J352" s="8"/>
      <c r="K352" s="6"/>
      <c r="L352" s="6"/>
      <c r="M352" s="6"/>
    </row>
    <row r="353" spans="5:13" s="3" customFormat="1" ht="12.75">
      <c r="E353" s="8"/>
      <c r="F353" s="6"/>
      <c r="G353" s="6"/>
      <c r="H353" s="6"/>
      <c r="J353" s="8"/>
      <c r="K353" s="6"/>
      <c r="L353" s="6"/>
      <c r="M353" s="6"/>
    </row>
    <row r="354" spans="5:13" s="3" customFormat="1" ht="12.75">
      <c r="E354" s="8"/>
      <c r="F354" s="6"/>
      <c r="G354" s="6"/>
      <c r="H354" s="6"/>
      <c r="J354" s="8"/>
      <c r="K354" s="6"/>
      <c r="L354" s="6"/>
      <c r="M354" s="6"/>
    </row>
    <row r="355" spans="5:13" s="3" customFormat="1" ht="12.75">
      <c r="E355" s="8"/>
      <c r="F355" s="6"/>
      <c r="G355" s="6"/>
      <c r="H355" s="6"/>
      <c r="J355" s="8"/>
      <c r="K355" s="6"/>
      <c r="L355" s="6"/>
      <c r="M355" s="6"/>
    </row>
    <row r="356" spans="5:13" s="3" customFormat="1" ht="12.75">
      <c r="E356" s="8"/>
      <c r="F356" s="6"/>
      <c r="G356" s="6"/>
      <c r="H356" s="6"/>
      <c r="J356" s="8"/>
      <c r="K356" s="6"/>
      <c r="L356" s="6"/>
      <c r="M356" s="6"/>
    </row>
    <row r="357" spans="5:13" s="3" customFormat="1" ht="12.75">
      <c r="E357" s="8"/>
      <c r="F357" s="6"/>
      <c r="G357" s="6"/>
      <c r="H357" s="6"/>
      <c r="J357" s="8"/>
      <c r="K357" s="6"/>
      <c r="L357" s="6"/>
      <c r="M357" s="6"/>
    </row>
    <row r="358" spans="5:13" s="3" customFormat="1" ht="12.75">
      <c r="E358" s="8"/>
      <c r="F358" s="6"/>
      <c r="G358" s="6"/>
      <c r="H358" s="6"/>
      <c r="J358" s="8"/>
      <c r="K358" s="6"/>
      <c r="L358" s="6"/>
      <c r="M358" s="6"/>
    </row>
    <row r="359" spans="5:13" s="3" customFormat="1" ht="12.75">
      <c r="E359" s="8"/>
      <c r="F359" s="6"/>
      <c r="G359" s="6"/>
      <c r="H359" s="6"/>
      <c r="J359" s="8"/>
      <c r="K359" s="6"/>
      <c r="L359" s="6"/>
      <c r="M359" s="6"/>
    </row>
    <row r="360" spans="5:13" s="3" customFormat="1" ht="12.75">
      <c r="E360" s="8"/>
      <c r="F360" s="6"/>
      <c r="G360" s="6"/>
      <c r="H360" s="6"/>
      <c r="J360" s="8"/>
      <c r="K360" s="6"/>
      <c r="L360" s="6"/>
      <c r="M360" s="6"/>
    </row>
    <row r="361" spans="5:13" s="3" customFormat="1" ht="12.75">
      <c r="E361" s="8"/>
      <c r="F361" s="6"/>
      <c r="G361" s="6"/>
      <c r="H361" s="6"/>
      <c r="J361" s="8"/>
      <c r="K361" s="6"/>
      <c r="L361" s="6"/>
      <c r="M361" s="6"/>
    </row>
    <row r="362" spans="5:13" s="3" customFormat="1" ht="12.75">
      <c r="E362" s="8"/>
      <c r="F362" s="6"/>
      <c r="G362" s="6"/>
      <c r="H362" s="6"/>
      <c r="J362" s="8"/>
      <c r="K362" s="6"/>
      <c r="L362" s="6"/>
      <c r="M362" s="6"/>
    </row>
    <row r="363" spans="5:13" s="3" customFormat="1" ht="12.75">
      <c r="E363" s="8"/>
      <c r="F363" s="6"/>
      <c r="G363" s="6"/>
      <c r="H363" s="6"/>
      <c r="J363" s="8"/>
      <c r="K363" s="6"/>
      <c r="L363" s="6"/>
      <c r="M363" s="6"/>
    </row>
    <row r="364" spans="5:13" s="3" customFormat="1" ht="12.75">
      <c r="E364" s="8"/>
      <c r="F364" s="6"/>
      <c r="G364" s="6"/>
      <c r="H364" s="6"/>
      <c r="J364" s="8"/>
      <c r="K364" s="6"/>
      <c r="L364" s="6"/>
      <c r="M364" s="6"/>
    </row>
    <row r="365" spans="5:13" s="3" customFormat="1" ht="12.75">
      <c r="E365" s="8"/>
      <c r="F365" s="6"/>
      <c r="G365" s="6"/>
      <c r="H365" s="6"/>
      <c r="J365" s="8"/>
      <c r="K365" s="6"/>
      <c r="L365" s="6"/>
      <c r="M365" s="6"/>
    </row>
    <row r="366" spans="5:13" s="3" customFormat="1" ht="12.75">
      <c r="E366" s="8"/>
      <c r="F366" s="6"/>
      <c r="G366" s="6"/>
      <c r="H366" s="6"/>
      <c r="J366" s="8"/>
      <c r="K366" s="6"/>
      <c r="L366" s="6"/>
      <c r="M366" s="6"/>
    </row>
    <row r="367" spans="5:13" s="3" customFormat="1" ht="12.75">
      <c r="E367" s="8"/>
      <c r="F367" s="6"/>
      <c r="G367" s="6"/>
      <c r="H367" s="6"/>
      <c r="J367" s="8"/>
      <c r="K367" s="6"/>
      <c r="L367" s="6"/>
      <c r="M367" s="6"/>
    </row>
    <row r="368" spans="5:13" s="3" customFormat="1" ht="12.75">
      <c r="E368" s="8"/>
      <c r="F368" s="6"/>
      <c r="G368" s="6"/>
      <c r="H368" s="6"/>
      <c r="J368" s="8"/>
      <c r="K368" s="6"/>
      <c r="L368" s="6"/>
      <c r="M368" s="6"/>
    </row>
    <row r="369" spans="5:13" s="3" customFormat="1" ht="12.75">
      <c r="E369" s="8"/>
      <c r="F369" s="6"/>
      <c r="G369" s="6"/>
      <c r="H369" s="6"/>
      <c r="J369" s="8"/>
      <c r="K369" s="6"/>
      <c r="L369" s="6"/>
      <c r="M369" s="6"/>
    </row>
    <row r="370" spans="5:13" s="3" customFormat="1" ht="12.75">
      <c r="E370" s="8"/>
      <c r="F370" s="6"/>
      <c r="G370" s="6"/>
      <c r="H370" s="6"/>
      <c r="J370" s="8"/>
      <c r="K370" s="6"/>
      <c r="L370" s="6"/>
      <c r="M370" s="6"/>
    </row>
    <row r="371" spans="5:13" s="3" customFormat="1" ht="12.75">
      <c r="E371" s="8"/>
      <c r="F371" s="6"/>
      <c r="G371" s="6"/>
      <c r="H371" s="6"/>
      <c r="J371" s="8"/>
      <c r="K371" s="6"/>
      <c r="L371" s="6"/>
      <c r="M371" s="6"/>
    </row>
    <row r="372" spans="5:13" s="3" customFormat="1" ht="12.75">
      <c r="E372" s="8"/>
      <c r="F372" s="6"/>
      <c r="G372" s="6"/>
      <c r="H372" s="6"/>
      <c r="J372" s="8"/>
      <c r="K372" s="6"/>
      <c r="L372" s="6"/>
      <c r="M372" s="6"/>
    </row>
    <row r="373" spans="5:13" s="3" customFormat="1" ht="12.75">
      <c r="E373" s="8"/>
      <c r="F373" s="6"/>
      <c r="G373" s="6"/>
      <c r="H373" s="6"/>
      <c r="J373" s="8"/>
      <c r="K373" s="6"/>
      <c r="L373" s="6"/>
      <c r="M373" s="6"/>
    </row>
    <row r="374" spans="5:13" s="3" customFormat="1" ht="12.75">
      <c r="E374" s="8"/>
      <c r="F374" s="6"/>
      <c r="G374" s="6"/>
      <c r="H374" s="6"/>
      <c r="J374" s="8"/>
      <c r="K374" s="6"/>
      <c r="L374" s="6"/>
      <c r="M374" s="6"/>
    </row>
    <row r="375" spans="5:13" s="3" customFormat="1" ht="12.75">
      <c r="E375" s="8"/>
      <c r="F375" s="6"/>
      <c r="G375" s="6"/>
      <c r="H375" s="6"/>
      <c r="J375" s="8"/>
      <c r="K375" s="6"/>
      <c r="L375" s="6"/>
      <c r="M375" s="6"/>
    </row>
    <row r="376" spans="5:13" s="3" customFormat="1" ht="12.75">
      <c r="E376" s="8"/>
      <c r="F376" s="6"/>
      <c r="G376" s="6"/>
      <c r="H376" s="6"/>
      <c r="J376" s="8"/>
      <c r="K376" s="6"/>
      <c r="L376" s="6"/>
      <c r="M376" s="6"/>
    </row>
    <row r="377" spans="5:13" s="3" customFormat="1" ht="12.75">
      <c r="E377" s="8"/>
      <c r="F377" s="6"/>
      <c r="G377" s="6"/>
      <c r="H377" s="6"/>
      <c r="J377" s="8"/>
      <c r="K377" s="6"/>
      <c r="L377" s="6"/>
      <c r="M377" s="6"/>
    </row>
    <row r="378" spans="5:13" s="3" customFormat="1" ht="12.75">
      <c r="E378" s="8"/>
      <c r="F378" s="6"/>
      <c r="G378" s="6"/>
      <c r="H378" s="6"/>
      <c r="J378" s="8"/>
      <c r="K378" s="6"/>
      <c r="L378" s="6"/>
      <c r="M378" s="6"/>
    </row>
    <row r="379" spans="5:13" s="3" customFormat="1" ht="12.75">
      <c r="E379" s="8"/>
      <c r="F379" s="6"/>
      <c r="G379" s="6"/>
      <c r="H379" s="6"/>
      <c r="J379" s="8"/>
      <c r="K379" s="6"/>
      <c r="L379" s="6"/>
      <c r="M379" s="6"/>
    </row>
    <row r="380" spans="5:13" s="3" customFormat="1" ht="12.75">
      <c r="E380" s="8"/>
      <c r="F380" s="6"/>
      <c r="G380" s="6"/>
      <c r="H380" s="6"/>
      <c r="J380" s="8"/>
      <c r="K380" s="6"/>
      <c r="L380" s="6"/>
      <c r="M380" s="6"/>
    </row>
    <row r="381" spans="5:13" s="3" customFormat="1" ht="12.75">
      <c r="E381" s="8"/>
      <c r="F381" s="6"/>
      <c r="G381" s="6"/>
      <c r="H381" s="6"/>
      <c r="J381" s="8"/>
      <c r="K381" s="6"/>
      <c r="L381" s="6"/>
      <c r="M381" s="6"/>
    </row>
    <row r="382" spans="5:13" s="3" customFormat="1" ht="12.75">
      <c r="E382" s="8"/>
      <c r="F382" s="6"/>
      <c r="G382" s="6"/>
      <c r="H382" s="6"/>
      <c r="J382" s="8"/>
      <c r="K382" s="6"/>
      <c r="L382" s="6"/>
      <c r="M382" s="6"/>
    </row>
    <row r="383" spans="5:13" s="3" customFormat="1" ht="12.75">
      <c r="E383" s="8"/>
      <c r="F383" s="6"/>
      <c r="G383" s="6"/>
      <c r="H383" s="6"/>
      <c r="J383" s="8"/>
      <c r="K383" s="6"/>
      <c r="L383" s="6"/>
      <c r="M383" s="6"/>
    </row>
    <row r="384" spans="5:13" s="3" customFormat="1" ht="12.75">
      <c r="E384" s="8"/>
      <c r="F384" s="6"/>
      <c r="G384" s="6"/>
      <c r="H384" s="6"/>
      <c r="J384" s="8"/>
      <c r="K384" s="6"/>
      <c r="L384" s="6"/>
      <c r="M384" s="6"/>
    </row>
    <row r="385" spans="5:13" s="3" customFormat="1" ht="12.75">
      <c r="E385" s="8"/>
      <c r="F385" s="6"/>
      <c r="G385" s="6"/>
      <c r="H385" s="6"/>
      <c r="J385" s="8"/>
      <c r="K385" s="6"/>
      <c r="L385" s="6"/>
      <c r="M385" s="6"/>
    </row>
    <row r="386" spans="5:13" s="3" customFormat="1" ht="12.75">
      <c r="E386" s="8"/>
      <c r="F386" s="6"/>
      <c r="G386" s="6"/>
      <c r="H386" s="6"/>
      <c r="J386" s="8"/>
      <c r="K386" s="6"/>
      <c r="L386" s="6"/>
      <c r="M386" s="6"/>
    </row>
    <row r="387" spans="5:13" s="3" customFormat="1" ht="12.75">
      <c r="E387" s="8"/>
      <c r="F387" s="6"/>
      <c r="G387" s="6"/>
      <c r="H387" s="6"/>
      <c r="J387" s="8"/>
      <c r="K387" s="6"/>
      <c r="L387" s="6"/>
      <c r="M387" s="6"/>
    </row>
    <row r="388" spans="5:13" s="3" customFormat="1" ht="12.75">
      <c r="E388" s="8"/>
      <c r="F388" s="6"/>
      <c r="G388" s="6"/>
      <c r="H388" s="6"/>
      <c r="J388" s="8"/>
      <c r="K388" s="6"/>
      <c r="L388" s="6"/>
      <c r="M388" s="6"/>
    </row>
    <row r="389" spans="5:13" s="3" customFormat="1" ht="12.75">
      <c r="E389" s="8"/>
      <c r="F389" s="6"/>
      <c r="G389" s="6"/>
      <c r="H389" s="6"/>
      <c r="J389" s="8"/>
      <c r="K389" s="6"/>
      <c r="L389" s="6"/>
      <c r="M389" s="6"/>
    </row>
    <row r="390" spans="5:13" s="3" customFormat="1" ht="12.75">
      <c r="E390" s="8"/>
      <c r="F390" s="6"/>
      <c r="G390" s="6"/>
      <c r="H390" s="6"/>
      <c r="J390" s="8"/>
      <c r="K390" s="6"/>
      <c r="L390" s="6"/>
      <c r="M390" s="6"/>
    </row>
    <row r="391" spans="5:13" s="3" customFormat="1" ht="12.75">
      <c r="E391" s="8"/>
      <c r="F391" s="6"/>
      <c r="G391" s="6"/>
      <c r="H391" s="6"/>
      <c r="J391" s="8"/>
      <c r="K391" s="6"/>
      <c r="L391" s="6"/>
      <c r="M391" s="6"/>
    </row>
    <row r="392" spans="5:13" s="3" customFormat="1" ht="12.75">
      <c r="E392" s="8"/>
      <c r="F392" s="6"/>
      <c r="G392" s="6"/>
      <c r="H392" s="6"/>
      <c r="J392" s="8"/>
      <c r="K392" s="6"/>
      <c r="L392" s="6"/>
      <c r="M392" s="6"/>
    </row>
    <row r="393" spans="5:13" s="3" customFormat="1" ht="12.75">
      <c r="E393" s="8"/>
      <c r="F393" s="6"/>
      <c r="G393" s="6"/>
      <c r="H393" s="6"/>
      <c r="J393" s="8"/>
      <c r="K393" s="6"/>
      <c r="L393" s="6"/>
      <c r="M393" s="6"/>
    </row>
    <row r="394" spans="5:13" s="3" customFormat="1" ht="12.75">
      <c r="E394" s="8"/>
      <c r="F394" s="6"/>
      <c r="G394" s="6"/>
      <c r="H394" s="6"/>
      <c r="J394" s="8"/>
      <c r="K394" s="6"/>
      <c r="L394" s="6"/>
      <c r="M394" s="6"/>
    </row>
    <row r="395" spans="5:13" s="3" customFormat="1" ht="12.75">
      <c r="E395" s="8"/>
      <c r="F395" s="6"/>
      <c r="G395" s="6"/>
      <c r="H395" s="6"/>
      <c r="J395" s="8"/>
      <c r="K395" s="6"/>
      <c r="L395" s="6"/>
      <c r="M395" s="6"/>
    </row>
    <row r="396" spans="5:13" s="3" customFormat="1" ht="12.75">
      <c r="E396" s="8"/>
      <c r="F396" s="6"/>
      <c r="G396" s="6"/>
      <c r="H396" s="6"/>
      <c r="J396" s="8"/>
      <c r="K396" s="6"/>
      <c r="L396" s="6"/>
      <c r="M396" s="6"/>
    </row>
    <row r="397" spans="5:13" s="3" customFormat="1" ht="12.75">
      <c r="E397" s="8"/>
      <c r="F397" s="6"/>
      <c r="G397" s="6"/>
      <c r="H397" s="6"/>
      <c r="J397" s="8"/>
      <c r="K397" s="6"/>
      <c r="L397" s="6"/>
      <c r="M397" s="6"/>
    </row>
    <row r="398" spans="5:13" s="3" customFormat="1" ht="12.75">
      <c r="E398" s="8"/>
      <c r="F398" s="6"/>
      <c r="G398" s="6"/>
      <c r="H398" s="6"/>
      <c r="J398" s="8"/>
      <c r="K398" s="6"/>
      <c r="L398" s="6"/>
      <c r="M398" s="6"/>
    </row>
    <row r="399" spans="5:13" s="3" customFormat="1" ht="12.75">
      <c r="E399" s="8"/>
      <c r="F399" s="6"/>
      <c r="G399" s="6"/>
      <c r="H399" s="6"/>
      <c r="J399" s="8"/>
      <c r="K399" s="6"/>
      <c r="L399" s="6"/>
      <c r="M399" s="6"/>
    </row>
    <row r="400" spans="5:13" s="3" customFormat="1" ht="12.75">
      <c r="E400" s="8"/>
      <c r="F400" s="6"/>
      <c r="G400" s="6"/>
      <c r="H400" s="6"/>
      <c r="J400" s="8"/>
      <c r="K400" s="6"/>
      <c r="L400" s="6"/>
      <c r="M400" s="6"/>
    </row>
    <row r="401" spans="5:13" s="3" customFormat="1" ht="12.75">
      <c r="E401" s="8"/>
      <c r="F401" s="6"/>
      <c r="G401" s="6"/>
      <c r="H401" s="6"/>
      <c r="J401" s="8"/>
      <c r="K401" s="6"/>
      <c r="L401" s="6"/>
      <c r="M401" s="6"/>
    </row>
    <row r="402" spans="5:13" s="3" customFormat="1" ht="12.75">
      <c r="E402" s="8"/>
      <c r="F402" s="6"/>
      <c r="G402" s="6"/>
      <c r="H402" s="6"/>
      <c r="J402" s="8"/>
      <c r="K402" s="6"/>
      <c r="L402" s="6"/>
      <c r="M402" s="6"/>
    </row>
    <row r="403" spans="5:13" s="3" customFormat="1" ht="12.75">
      <c r="E403" s="8"/>
      <c r="F403" s="6"/>
      <c r="G403" s="6"/>
      <c r="H403" s="6"/>
      <c r="J403" s="8"/>
      <c r="K403" s="6"/>
      <c r="L403" s="6"/>
      <c r="M403" s="6"/>
    </row>
    <row r="404" spans="5:13" s="3" customFormat="1" ht="12.75">
      <c r="E404" s="8"/>
      <c r="F404" s="6"/>
      <c r="G404" s="6"/>
      <c r="H404" s="6"/>
      <c r="J404" s="8"/>
      <c r="K404" s="6"/>
      <c r="L404" s="6"/>
      <c r="M404" s="6"/>
    </row>
    <row r="405" spans="5:13" s="3" customFormat="1" ht="12.75">
      <c r="E405" s="8"/>
      <c r="F405" s="6"/>
      <c r="G405" s="6"/>
      <c r="H405" s="6"/>
      <c r="J405" s="8"/>
      <c r="K405" s="6"/>
      <c r="L405" s="6"/>
      <c r="M405" s="6"/>
    </row>
    <row r="406" spans="5:13" s="3" customFormat="1" ht="12.75">
      <c r="E406" s="8"/>
      <c r="F406" s="6"/>
      <c r="G406" s="6"/>
      <c r="H406" s="6"/>
      <c r="J406" s="8"/>
      <c r="K406" s="6"/>
      <c r="L406" s="6"/>
      <c r="M406" s="6"/>
    </row>
    <row r="407" spans="5:13" s="3" customFormat="1" ht="12.75">
      <c r="E407" s="8"/>
      <c r="F407" s="6"/>
      <c r="G407" s="6"/>
      <c r="H407" s="6"/>
      <c r="J407" s="8"/>
      <c r="K407" s="6"/>
      <c r="L407" s="6"/>
      <c r="M407" s="6"/>
    </row>
    <row r="408" spans="5:13" s="3" customFormat="1" ht="12.75">
      <c r="E408" s="8"/>
      <c r="F408" s="6"/>
      <c r="G408" s="6"/>
      <c r="H408" s="6"/>
      <c r="J408" s="8"/>
      <c r="K408" s="6"/>
      <c r="L408" s="6"/>
      <c r="M408" s="6"/>
    </row>
    <row r="409" spans="5:13" s="3" customFormat="1" ht="12.75">
      <c r="E409" s="8"/>
      <c r="F409" s="6"/>
      <c r="G409" s="6"/>
      <c r="H409" s="6"/>
      <c r="J409" s="8"/>
      <c r="K409" s="6"/>
      <c r="L409" s="6"/>
      <c r="M409" s="6"/>
    </row>
    <row r="410" spans="5:13" s="3" customFormat="1" ht="12.75">
      <c r="E410" s="8"/>
      <c r="F410" s="6"/>
      <c r="G410" s="6"/>
      <c r="H410" s="6"/>
      <c r="J410" s="8"/>
      <c r="K410" s="6"/>
      <c r="L410" s="6"/>
      <c r="M410" s="6"/>
    </row>
    <row r="411" spans="5:13" s="3" customFormat="1" ht="12.75">
      <c r="E411" s="8"/>
      <c r="F411" s="6"/>
      <c r="G411" s="6"/>
      <c r="H411" s="6"/>
      <c r="J411" s="8"/>
      <c r="K411" s="6"/>
      <c r="L411" s="6"/>
      <c r="M411" s="6"/>
    </row>
    <row r="412" spans="5:13" s="3" customFormat="1" ht="12.75">
      <c r="E412" s="8"/>
      <c r="F412" s="6"/>
      <c r="G412" s="6"/>
      <c r="H412" s="6"/>
      <c r="J412" s="8"/>
      <c r="K412" s="6"/>
      <c r="L412" s="6"/>
      <c r="M412" s="6"/>
    </row>
    <row r="413" spans="5:13" s="3" customFormat="1" ht="12.75">
      <c r="E413" s="8"/>
      <c r="F413" s="6"/>
      <c r="G413" s="6"/>
      <c r="H413" s="6"/>
      <c r="J413" s="8"/>
      <c r="K413" s="6"/>
      <c r="L413" s="6"/>
      <c r="M413" s="6"/>
    </row>
    <row r="414" spans="5:13" s="3" customFormat="1" ht="12.75">
      <c r="E414" s="8"/>
      <c r="F414" s="6"/>
      <c r="G414" s="6"/>
      <c r="H414" s="6"/>
      <c r="J414" s="8"/>
      <c r="K414" s="6"/>
      <c r="L414" s="6"/>
      <c r="M414" s="6"/>
    </row>
    <row r="415" spans="5:13" s="3" customFormat="1" ht="12.75">
      <c r="E415" s="8"/>
      <c r="F415" s="6"/>
      <c r="G415" s="6"/>
      <c r="H415" s="6"/>
      <c r="J415" s="8"/>
      <c r="K415" s="6"/>
      <c r="L415" s="6"/>
      <c r="M415" s="6"/>
    </row>
    <row r="416" spans="5:13" s="3" customFormat="1" ht="12.75">
      <c r="E416" s="8"/>
      <c r="F416" s="6"/>
      <c r="G416" s="6"/>
      <c r="H416" s="6"/>
      <c r="J416" s="8"/>
      <c r="K416" s="6"/>
      <c r="L416" s="6"/>
      <c r="M416" s="6"/>
    </row>
    <row r="417" spans="5:13" s="3" customFormat="1" ht="12.75">
      <c r="E417" s="8"/>
      <c r="F417" s="6"/>
      <c r="G417" s="6"/>
      <c r="H417" s="6"/>
      <c r="J417" s="8"/>
      <c r="K417" s="6"/>
      <c r="L417" s="6"/>
      <c r="M417" s="6"/>
    </row>
    <row r="418" spans="5:13" s="3" customFormat="1" ht="12.75">
      <c r="E418" s="8"/>
      <c r="F418" s="6"/>
      <c r="G418" s="6"/>
      <c r="H418" s="6"/>
      <c r="J418" s="8"/>
      <c r="K418" s="6"/>
      <c r="L418" s="6"/>
      <c r="M418" s="6"/>
    </row>
    <row r="419" spans="5:13" s="3" customFormat="1" ht="12.75">
      <c r="E419" s="8"/>
      <c r="F419" s="6"/>
      <c r="G419" s="6"/>
      <c r="H419" s="6"/>
      <c r="J419" s="8"/>
      <c r="K419" s="6"/>
      <c r="L419" s="6"/>
      <c r="M419" s="6"/>
    </row>
    <row r="420" spans="5:13" s="3" customFormat="1" ht="12.75">
      <c r="E420" s="8"/>
      <c r="F420" s="6"/>
      <c r="G420" s="6"/>
      <c r="H420" s="6"/>
      <c r="J420" s="8"/>
      <c r="K420" s="6"/>
      <c r="L420" s="6"/>
      <c r="M420" s="6"/>
    </row>
    <row r="421" spans="5:13" s="3" customFormat="1" ht="12.75">
      <c r="E421" s="8"/>
      <c r="F421" s="6"/>
      <c r="G421" s="6"/>
      <c r="H421" s="6"/>
      <c r="J421" s="8"/>
      <c r="K421" s="6"/>
      <c r="L421" s="6"/>
      <c r="M421" s="6"/>
    </row>
    <row r="422" spans="5:13" s="3" customFormat="1" ht="12.75">
      <c r="E422" s="8"/>
      <c r="F422" s="6"/>
      <c r="G422" s="6"/>
      <c r="H422" s="6"/>
      <c r="J422" s="8"/>
      <c r="K422" s="6"/>
      <c r="L422" s="6"/>
      <c r="M422" s="6"/>
    </row>
    <row r="423" spans="5:13" s="3" customFormat="1" ht="12.75">
      <c r="E423" s="8"/>
      <c r="F423" s="6"/>
      <c r="G423" s="6"/>
      <c r="H423" s="6"/>
      <c r="J423" s="8"/>
      <c r="K423" s="6"/>
      <c r="L423" s="6"/>
      <c r="M423" s="6"/>
    </row>
    <row r="424" spans="5:13" s="3" customFormat="1" ht="12.75">
      <c r="E424" s="8"/>
      <c r="F424" s="6"/>
      <c r="G424" s="6"/>
      <c r="H424" s="6"/>
      <c r="J424" s="8"/>
      <c r="K424" s="6"/>
      <c r="L424" s="6"/>
      <c r="M424" s="6"/>
    </row>
    <row r="425" spans="5:13" s="3" customFormat="1" ht="12.75">
      <c r="E425" s="8"/>
      <c r="F425" s="6"/>
      <c r="G425" s="6"/>
      <c r="H425" s="6"/>
      <c r="J425" s="8"/>
      <c r="K425" s="6"/>
      <c r="L425" s="6"/>
      <c r="M425" s="6"/>
    </row>
    <row r="426" spans="5:13" s="3" customFormat="1" ht="12.75">
      <c r="E426" s="8"/>
      <c r="F426" s="6"/>
      <c r="G426" s="6"/>
      <c r="H426" s="6"/>
      <c r="J426" s="8"/>
      <c r="K426" s="6"/>
      <c r="L426" s="6"/>
      <c r="M426" s="6"/>
    </row>
    <row r="427" spans="5:13" s="3" customFormat="1" ht="12.75">
      <c r="E427" s="8"/>
      <c r="F427" s="6"/>
      <c r="G427" s="6"/>
      <c r="H427" s="6"/>
      <c r="J427" s="8"/>
      <c r="K427" s="6"/>
      <c r="L427" s="6"/>
      <c r="M427" s="6"/>
    </row>
    <row r="428" spans="5:13" s="3" customFormat="1" ht="12.75">
      <c r="E428" s="8"/>
      <c r="F428" s="6"/>
      <c r="G428" s="6"/>
      <c r="H428" s="6"/>
      <c r="J428" s="8"/>
      <c r="K428" s="6"/>
      <c r="L428" s="6"/>
      <c r="M428" s="6"/>
    </row>
    <row r="429" spans="5:13" s="3" customFormat="1" ht="12.75">
      <c r="E429" s="8"/>
      <c r="F429" s="6"/>
      <c r="G429" s="6"/>
      <c r="H429" s="6"/>
      <c r="J429" s="8"/>
      <c r="K429" s="6"/>
      <c r="L429" s="6"/>
      <c r="M429" s="6"/>
    </row>
    <row r="430" spans="5:13" s="3" customFormat="1" ht="12.75">
      <c r="E430" s="8"/>
      <c r="F430" s="6"/>
      <c r="G430" s="6"/>
      <c r="H430" s="6"/>
      <c r="J430" s="8"/>
      <c r="K430" s="6"/>
      <c r="L430" s="6"/>
      <c r="M430" s="6"/>
    </row>
    <row r="431" spans="5:13" s="3" customFormat="1" ht="12.75">
      <c r="E431" s="8"/>
      <c r="F431" s="6"/>
      <c r="G431" s="6"/>
      <c r="H431" s="6"/>
      <c r="J431" s="8"/>
      <c r="K431" s="6"/>
      <c r="L431" s="6"/>
      <c r="M431" s="6"/>
    </row>
    <row r="432" spans="5:13" s="3" customFormat="1" ht="12.75">
      <c r="E432" s="8"/>
      <c r="F432" s="6"/>
      <c r="G432" s="6"/>
      <c r="H432" s="6"/>
      <c r="J432" s="8"/>
      <c r="K432" s="6"/>
      <c r="L432" s="6"/>
      <c r="M432" s="6"/>
    </row>
    <row r="433" spans="5:13" s="3" customFormat="1" ht="12.75">
      <c r="E433" s="8"/>
      <c r="F433" s="6"/>
      <c r="G433" s="6"/>
      <c r="H433" s="6"/>
      <c r="J433" s="8"/>
      <c r="K433" s="6"/>
      <c r="L433" s="6"/>
      <c r="M433" s="6"/>
    </row>
    <row r="434" spans="5:13" s="3" customFormat="1" ht="12.75">
      <c r="E434" s="8"/>
      <c r="F434" s="6"/>
      <c r="G434" s="6"/>
      <c r="H434" s="6"/>
      <c r="J434" s="8"/>
      <c r="K434" s="6"/>
      <c r="L434" s="6"/>
      <c r="M434" s="6"/>
    </row>
    <row r="435" spans="5:13" s="3" customFormat="1" ht="12.75">
      <c r="E435" s="8"/>
      <c r="F435" s="6"/>
      <c r="G435" s="6"/>
      <c r="H435" s="6"/>
      <c r="J435" s="8"/>
      <c r="K435" s="6"/>
      <c r="L435" s="6"/>
      <c r="M435" s="6"/>
    </row>
    <row r="436" spans="5:13" s="3" customFormat="1" ht="12.75">
      <c r="E436" s="8"/>
      <c r="F436" s="6"/>
      <c r="G436" s="6"/>
      <c r="H436" s="6"/>
      <c r="J436" s="8"/>
      <c r="K436" s="6"/>
      <c r="L436" s="6"/>
      <c r="M436" s="6"/>
    </row>
    <row r="437" spans="5:13" s="3" customFormat="1" ht="12.75">
      <c r="E437" s="8"/>
      <c r="F437" s="6"/>
      <c r="G437" s="6"/>
      <c r="H437" s="6"/>
      <c r="J437" s="8"/>
      <c r="K437" s="6"/>
      <c r="L437" s="6"/>
      <c r="M437" s="6"/>
    </row>
    <row r="438" spans="5:13" s="3" customFormat="1" ht="12.75">
      <c r="E438" s="8"/>
      <c r="F438" s="6"/>
      <c r="G438" s="6"/>
      <c r="H438" s="6"/>
      <c r="J438" s="8"/>
      <c r="K438" s="6"/>
      <c r="L438" s="6"/>
      <c r="M438" s="6"/>
    </row>
    <row r="439" spans="5:13" s="3" customFormat="1" ht="12.75">
      <c r="E439" s="8"/>
      <c r="F439" s="6"/>
      <c r="G439" s="6"/>
      <c r="H439" s="6"/>
      <c r="J439" s="8"/>
      <c r="K439" s="6"/>
      <c r="L439" s="6"/>
      <c r="M439" s="6"/>
    </row>
    <row r="440" spans="5:13" s="3" customFormat="1" ht="12.75">
      <c r="E440" s="8"/>
      <c r="F440" s="6"/>
      <c r="G440" s="6"/>
      <c r="H440" s="6"/>
      <c r="J440" s="8"/>
      <c r="K440" s="6"/>
      <c r="L440" s="6"/>
      <c r="M440" s="6"/>
    </row>
    <row r="441" spans="5:13" s="3" customFormat="1" ht="12.75">
      <c r="E441" s="8"/>
      <c r="F441" s="6"/>
      <c r="G441" s="6"/>
      <c r="H441" s="6"/>
      <c r="J441" s="8"/>
      <c r="K441" s="6"/>
      <c r="L441" s="6"/>
      <c r="M441" s="6"/>
    </row>
    <row r="442" spans="5:13" s="3" customFormat="1" ht="12.75">
      <c r="E442" s="8"/>
      <c r="F442" s="6"/>
      <c r="G442" s="6"/>
      <c r="H442" s="6"/>
      <c r="J442" s="8"/>
      <c r="K442" s="6"/>
      <c r="L442" s="6"/>
      <c r="M442" s="6"/>
    </row>
    <row r="443" spans="5:13" s="3" customFormat="1" ht="12.75">
      <c r="E443" s="8"/>
      <c r="F443" s="6"/>
      <c r="G443" s="6"/>
      <c r="H443" s="6"/>
      <c r="J443" s="8"/>
      <c r="K443" s="6"/>
      <c r="L443" s="6"/>
      <c r="M443" s="6"/>
    </row>
    <row r="444" spans="5:13" s="3" customFormat="1" ht="12.75">
      <c r="E444" s="8"/>
      <c r="F444" s="6"/>
      <c r="G444" s="6"/>
      <c r="H444" s="6"/>
      <c r="J444" s="8"/>
      <c r="K444" s="6"/>
      <c r="L444" s="6"/>
      <c r="M444" s="6"/>
    </row>
    <row r="445" spans="5:13" s="3" customFormat="1" ht="12.75">
      <c r="E445" s="8"/>
      <c r="F445" s="6"/>
      <c r="G445" s="6"/>
      <c r="H445" s="6"/>
      <c r="J445" s="8"/>
      <c r="K445" s="6"/>
      <c r="L445" s="6"/>
      <c r="M445" s="6"/>
    </row>
    <row r="446" spans="5:13" s="3" customFormat="1" ht="12.75">
      <c r="E446" s="8"/>
      <c r="F446" s="6"/>
      <c r="G446" s="6"/>
      <c r="H446" s="6"/>
      <c r="J446" s="8"/>
      <c r="K446" s="6"/>
      <c r="L446" s="6"/>
      <c r="M446" s="6"/>
    </row>
    <row r="447" spans="5:13" s="3" customFormat="1" ht="12.75">
      <c r="E447" s="8"/>
      <c r="F447" s="6"/>
      <c r="G447" s="6"/>
      <c r="H447" s="6"/>
      <c r="J447" s="8"/>
      <c r="K447" s="6"/>
      <c r="L447" s="6"/>
      <c r="M447" s="6"/>
    </row>
    <row r="448" spans="5:13" s="3" customFormat="1" ht="12.75">
      <c r="E448" s="8"/>
      <c r="F448" s="6"/>
      <c r="G448" s="6"/>
      <c r="H448" s="6"/>
      <c r="J448" s="8"/>
      <c r="K448" s="6"/>
      <c r="L448" s="6"/>
      <c r="M448" s="6"/>
    </row>
    <row r="449" spans="5:13" s="3" customFormat="1" ht="12.75">
      <c r="E449" s="8"/>
      <c r="F449" s="6"/>
      <c r="G449" s="6"/>
      <c r="H449" s="6"/>
      <c r="J449" s="8"/>
      <c r="K449" s="6"/>
      <c r="L449" s="6"/>
      <c r="M449" s="6"/>
    </row>
    <row r="450" spans="5:13" s="3" customFormat="1" ht="12.75">
      <c r="E450" s="8"/>
      <c r="F450" s="6"/>
      <c r="G450" s="6"/>
      <c r="H450" s="6"/>
      <c r="J450" s="8"/>
      <c r="K450" s="6"/>
      <c r="L450" s="6"/>
      <c r="M450" s="6"/>
    </row>
    <row r="451" spans="5:13" s="3" customFormat="1" ht="12.75">
      <c r="E451" s="8"/>
      <c r="F451" s="6"/>
      <c r="G451" s="6"/>
      <c r="H451" s="6"/>
      <c r="J451" s="8"/>
      <c r="K451" s="6"/>
      <c r="L451" s="6"/>
      <c r="M451" s="6"/>
    </row>
    <row r="452" spans="5:13" s="3" customFormat="1" ht="12.75">
      <c r="E452" s="8"/>
      <c r="F452" s="6"/>
      <c r="G452" s="6"/>
      <c r="H452" s="6"/>
      <c r="J452" s="8"/>
      <c r="K452" s="6"/>
      <c r="L452" s="6"/>
      <c r="M452" s="6"/>
    </row>
    <row r="453" spans="5:13" s="3" customFormat="1" ht="12.75">
      <c r="E453" s="8"/>
      <c r="F453" s="6"/>
      <c r="G453" s="6"/>
      <c r="H453" s="6"/>
      <c r="J453" s="8"/>
      <c r="K453" s="6"/>
      <c r="L453" s="6"/>
      <c r="M453" s="6"/>
    </row>
    <row r="454" spans="5:13" s="3" customFormat="1" ht="12.75">
      <c r="E454" s="8"/>
      <c r="F454" s="6"/>
      <c r="G454" s="6"/>
      <c r="H454" s="6"/>
      <c r="J454" s="8"/>
      <c r="K454" s="6"/>
      <c r="L454" s="6"/>
      <c r="M454" s="6"/>
    </row>
    <row r="455" spans="5:13" s="3" customFormat="1" ht="12.75">
      <c r="E455" s="8"/>
      <c r="F455" s="6"/>
      <c r="G455" s="6"/>
      <c r="H455" s="6"/>
      <c r="J455" s="8"/>
      <c r="K455" s="6"/>
      <c r="L455" s="6"/>
      <c r="M455" s="6"/>
    </row>
    <row r="456" spans="5:13" s="3" customFormat="1" ht="12.75">
      <c r="E456" s="8"/>
      <c r="F456" s="6"/>
      <c r="G456" s="6"/>
      <c r="H456" s="6"/>
      <c r="J456" s="8"/>
      <c r="K456" s="6"/>
      <c r="L456" s="6"/>
      <c r="M456" s="6"/>
    </row>
    <row r="457" spans="5:13" s="3" customFormat="1" ht="12.75">
      <c r="E457" s="8"/>
      <c r="F457" s="6"/>
      <c r="G457" s="6"/>
      <c r="H457" s="6"/>
      <c r="J457" s="8"/>
      <c r="K457" s="6"/>
      <c r="L457" s="6"/>
      <c r="M457" s="6"/>
    </row>
    <row r="458" spans="5:13" s="3" customFormat="1" ht="12.75">
      <c r="E458" s="8"/>
      <c r="F458" s="6"/>
      <c r="G458" s="6"/>
      <c r="H458" s="6"/>
      <c r="J458" s="8"/>
      <c r="K458" s="6"/>
      <c r="L458" s="6"/>
      <c r="M458" s="6"/>
    </row>
    <row r="459" spans="5:13" s="3" customFormat="1" ht="12.75">
      <c r="E459" s="8"/>
      <c r="F459" s="6"/>
      <c r="G459" s="6"/>
      <c r="H459" s="6"/>
      <c r="J459" s="8"/>
      <c r="K459" s="6"/>
      <c r="L459" s="6"/>
      <c r="M459" s="6"/>
    </row>
    <row r="460" spans="5:13" s="3" customFormat="1" ht="12.75">
      <c r="E460" s="8"/>
      <c r="F460" s="6"/>
      <c r="G460" s="6"/>
      <c r="H460" s="6"/>
      <c r="J460" s="8"/>
      <c r="K460" s="6"/>
      <c r="L460" s="6"/>
      <c r="M460" s="6"/>
    </row>
    <row r="461" spans="5:13" s="3" customFormat="1" ht="12.75">
      <c r="E461" s="8"/>
      <c r="F461" s="6"/>
      <c r="G461" s="6"/>
      <c r="H461" s="6"/>
      <c r="J461" s="8"/>
      <c r="K461" s="6"/>
      <c r="L461" s="6"/>
      <c r="M461" s="6"/>
    </row>
    <row r="462" spans="5:13" s="3" customFormat="1" ht="12.75">
      <c r="E462" s="8"/>
      <c r="F462" s="6"/>
      <c r="G462" s="6"/>
      <c r="H462" s="6"/>
      <c r="J462" s="8"/>
      <c r="K462" s="6"/>
      <c r="L462" s="6"/>
      <c r="M462" s="6"/>
    </row>
    <row r="463" spans="5:13" s="3" customFormat="1" ht="12.75">
      <c r="E463" s="8"/>
      <c r="F463" s="6"/>
      <c r="G463" s="6"/>
      <c r="H463" s="6"/>
      <c r="J463" s="8"/>
      <c r="K463" s="6"/>
      <c r="L463" s="6"/>
      <c r="M463" s="6"/>
    </row>
    <row r="464" spans="5:13" s="3" customFormat="1" ht="12.75">
      <c r="E464" s="8"/>
      <c r="F464" s="6"/>
      <c r="G464" s="6"/>
      <c r="H464" s="6"/>
      <c r="J464" s="8"/>
      <c r="K464" s="6"/>
      <c r="L464" s="6"/>
      <c r="M464" s="6"/>
    </row>
    <row r="465" spans="5:13" s="3" customFormat="1" ht="12.75">
      <c r="E465" s="8"/>
      <c r="F465" s="6"/>
      <c r="G465" s="6"/>
      <c r="H465" s="6"/>
      <c r="J465" s="8"/>
      <c r="K465" s="6"/>
      <c r="L465" s="6"/>
      <c r="M465" s="6"/>
    </row>
    <row r="466" spans="5:13" s="3" customFormat="1" ht="12.75">
      <c r="E466" s="8"/>
      <c r="F466" s="6"/>
      <c r="G466" s="6"/>
      <c r="H466" s="6"/>
      <c r="J466" s="8"/>
      <c r="K466" s="6"/>
      <c r="L466" s="6"/>
      <c r="M466" s="6"/>
    </row>
    <row r="467" spans="5:13" s="3" customFormat="1" ht="12.75">
      <c r="E467" s="8"/>
      <c r="F467" s="6"/>
      <c r="G467" s="6"/>
      <c r="H467" s="6"/>
      <c r="J467" s="8"/>
      <c r="K467" s="6"/>
      <c r="L467" s="6"/>
      <c r="M467" s="6"/>
    </row>
    <row r="468" spans="5:13" s="3" customFormat="1" ht="12.75">
      <c r="E468" s="8"/>
      <c r="F468" s="6"/>
      <c r="G468" s="6"/>
      <c r="H468" s="6"/>
      <c r="J468" s="8"/>
      <c r="K468" s="6"/>
      <c r="L468" s="6"/>
      <c r="M468" s="6"/>
    </row>
    <row r="469" spans="5:13" s="3" customFormat="1" ht="12.75">
      <c r="E469" s="8"/>
      <c r="F469" s="6"/>
      <c r="G469" s="6"/>
      <c r="H469" s="6"/>
      <c r="J469" s="8"/>
      <c r="K469" s="6"/>
      <c r="L469" s="6"/>
      <c r="M469" s="6"/>
    </row>
    <row r="470" spans="5:13" s="3" customFormat="1" ht="12.75">
      <c r="E470" s="8"/>
      <c r="F470" s="6"/>
      <c r="G470" s="6"/>
      <c r="H470" s="6"/>
      <c r="J470" s="8"/>
      <c r="K470" s="6"/>
      <c r="L470" s="6"/>
      <c r="M470" s="6"/>
    </row>
  </sheetData>
  <sheetProtection/>
  <mergeCells count="6">
    <mergeCell ref="D3:G3"/>
    <mergeCell ref="I3:M3"/>
    <mergeCell ref="D4:D5"/>
    <mergeCell ref="E4:E5"/>
    <mergeCell ref="I4:I5"/>
    <mergeCell ref="J4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635">
      <selection activeCell="A4" sqref="A4:IV665"/>
    </sheetView>
  </sheetViews>
  <sheetFormatPr defaultColWidth="9.33203125" defaultRowHeight="11.25"/>
  <sheetData>
    <row r="1" spans="1:2" ht="11.25">
      <c r="A1" t="s">
        <v>0</v>
      </c>
      <c r="B1" t="s">
        <v>1</v>
      </c>
    </row>
    <row r="2" spans="1:2" ht="11.25">
      <c r="A2" t="s">
        <v>2</v>
      </c>
      <c r="B2" t="s">
        <v>1</v>
      </c>
    </row>
    <row r="4" spans="4:5" ht="11.25">
      <c r="D4" t="s">
        <v>3</v>
      </c>
      <c r="E4" t="s">
        <v>4</v>
      </c>
    </row>
    <row r="5" spans="4:8" ht="11.25">
      <c r="D5" t="s">
        <v>5</v>
      </c>
      <c r="H5" t="s">
        <v>6</v>
      </c>
    </row>
    <row r="6" spans="1:11" ht="11.25">
      <c r="A6" t="s">
        <v>7</v>
      </c>
      <c r="B6" t="s">
        <v>8</v>
      </c>
      <c r="C6" t="s">
        <v>9</v>
      </c>
      <c r="D6" t="s">
        <v>10</v>
      </c>
      <c r="E6" t="s">
        <v>11</v>
      </c>
      <c r="F6" t="s">
        <v>13</v>
      </c>
      <c r="G6" t="s">
        <v>12</v>
      </c>
      <c r="H6" t="s">
        <v>10</v>
      </c>
      <c r="I6" t="s">
        <v>11</v>
      </c>
      <c r="J6" t="s">
        <v>13</v>
      </c>
      <c r="K6" t="s">
        <v>12</v>
      </c>
    </row>
    <row r="7" spans="1:11" ht="11.25">
      <c r="A7" t="s">
        <v>14</v>
      </c>
      <c r="B7">
        <v>1200200</v>
      </c>
      <c r="C7" t="s">
        <v>15</v>
      </c>
      <c r="H7">
        <v>1</v>
      </c>
      <c r="I7">
        <v>0.16</v>
      </c>
      <c r="J7">
        <v>848735.2</v>
      </c>
      <c r="K7">
        <v>865958.7</v>
      </c>
    </row>
    <row r="8" spans="2:11" ht="11.25">
      <c r="B8">
        <v>1200600</v>
      </c>
      <c r="C8" t="s">
        <v>16</v>
      </c>
      <c r="D8">
        <v>2</v>
      </c>
      <c r="E8">
        <v>0.467</v>
      </c>
      <c r="F8">
        <v>2635015.6</v>
      </c>
      <c r="G8">
        <v>2503312.5</v>
      </c>
      <c r="H8">
        <v>1</v>
      </c>
      <c r="I8">
        <v>0.138</v>
      </c>
      <c r="J8">
        <v>771984.4</v>
      </c>
      <c r="K8">
        <v>733687.5</v>
      </c>
    </row>
    <row r="9" spans="2:11" ht="11.25">
      <c r="B9">
        <v>1200800</v>
      </c>
      <c r="C9" t="s">
        <v>17</v>
      </c>
      <c r="D9">
        <v>17</v>
      </c>
      <c r="E9">
        <v>3.388</v>
      </c>
      <c r="F9">
        <v>11772223.2</v>
      </c>
      <c r="G9">
        <v>12223841.1</v>
      </c>
      <c r="H9">
        <v>12</v>
      </c>
      <c r="I9">
        <v>6.207000000000001</v>
      </c>
      <c r="J9">
        <v>21534776.8</v>
      </c>
      <c r="K9">
        <v>22365158.9</v>
      </c>
    </row>
    <row r="10" spans="2:11" ht="11.25">
      <c r="B10">
        <v>1201000</v>
      </c>
      <c r="C10" t="s">
        <v>18</v>
      </c>
      <c r="D10">
        <v>1</v>
      </c>
      <c r="E10">
        <v>0.131</v>
      </c>
      <c r="F10">
        <v>428131.6</v>
      </c>
      <c r="G10">
        <v>428131.6</v>
      </c>
      <c r="H10">
        <v>2</v>
      </c>
      <c r="I10">
        <v>0.057999999999999996</v>
      </c>
      <c r="J10">
        <v>191316.3</v>
      </c>
      <c r="K10">
        <v>191316.3</v>
      </c>
    </row>
    <row r="11" spans="2:11" ht="11.25">
      <c r="B11">
        <v>1201100</v>
      </c>
      <c r="C11" t="s">
        <v>19</v>
      </c>
      <c r="D11">
        <v>4</v>
      </c>
      <c r="E11">
        <v>0.195</v>
      </c>
      <c r="F11">
        <v>575821.9</v>
      </c>
      <c r="G11">
        <v>576861.5</v>
      </c>
      <c r="H11">
        <v>4</v>
      </c>
      <c r="I11">
        <v>0.608</v>
      </c>
      <c r="J11">
        <v>1794178.1</v>
      </c>
      <c r="K11">
        <v>1796138.5</v>
      </c>
    </row>
    <row r="12" spans="2:11" ht="11.25">
      <c r="B12">
        <v>1201300</v>
      </c>
      <c r="C12" t="s">
        <v>20</v>
      </c>
      <c r="D12">
        <v>2</v>
      </c>
      <c r="E12">
        <v>0.569</v>
      </c>
      <c r="F12">
        <v>1591669.4</v>
      </c>
      <c r="G12">
        <v>1626000</v>
      </c>
      <c r="H12">
        <v>1</v>
      </c>
      <c r="I12">
        <v>0.12300000000000001</v>
      </c>
      <c r="J12">
        <v>340330.6</v>
      </c>
      <c r="K12">
        <v>348000</v>
      </c>
    </row>
    <row r="13" spans="2:7" ht="11.25">
      <c r="B13">
        <v>1201400</v>
      </c>
      <c r="C13" t="s">
        <v>21</v>
      </c>
      <c r="D13">
        <v>3</v>
      </c>
      <c r="E13">
        <v>1.12</v>
      </c>
      <c r="F13">
        <v>3348000</v>
      </c>
      <c r="G13">
        <v>3384000</v>
      </c>
    </row>
    <row r="14" spans="2:11" ht="11.25">
      <c r="B14">
        <v>1201500</v>
      </c>
      <c r="C14" t="s">
        <v>22</v>
      </c>
      <c r="D14">
        <v>3</v>
      </c>
      <c r="E14">
        <v>2.839</v>
      </c>
      <c r="F14">
        <v>8841010.5</v>
      </c>
      <c r="G14">
        <v>9624018.5</v>
      </c>
      <c r="H14">
        <v>1</v>
      </c>
      <c r="I14">
        <v>0.133</v>
      </c>
      <c r="J14">
        <v>437732.5</v>
      </c>
      <c r="K14">
        <v>475052.5</v>
      </c>
    </row>
    <row r="15" spans="2:11" ht="11.25">
      <c r="B15">
        <v>1201900</v>
      </c>
      <c r="C15" t="s">
        <v>23</v>
      </c>
      <c r="D15">
        <v>1</v>
      </c>
      <c r="E15">
        <v>0.008</v>
      </c>
      <c r="F15">
        <v>23660.4</v>
      </c>
      <c r="G15">
        <v>24226.4</v>
      </c>
      <c r="H15">
        <v>1</v>
      </c>
      <c r="I15">
        <v>0.125</v>
      </c>
      <c r="J15">
        <v>394339.6</v>
      </c>
      <c r="K15">
        <v>403773.6</v>
      </c>
    </row>
    <row r="16" spans="2:11" ht="11.25">
      <c r="B16">
        <v>1202200</v>
      </c>
      <c r="C16" t="s">
        <v>24</v>
      </c>
      <c r="D16">
        <v>5</v>
      </c>
      <c r="E16">
        <v>1.673</v>
      </c>
      <c r="F16">
        <v>3613040.7</v>
      </c>
      <c r="G16">
        <v>3769470.6</v>
      </c>
      <c r="H16">
        <v>4</v>
      </c>
      <c r="I16">
        <v>1.1320000000000001</v>
      </c>
      <c r="J16">
        <v>2470959.3</v>
      </c>
      <c r="K16">
        <v>2576529.4</v>
      </c>
    </row>
    <row r="17" spans="2:7" ht="11.25">
      <c r="B17">
        <v>1203200</v>
      </c>
      <c r="C17" t="s">
        <v>25</v>
      </c>
      <c r="D17">
        <v>2</v>
      </c>
      <c r="E17">
        <v>9.06</v>
      </c>
      <c r="F17">
        <v>9567000</v>
      </c>
      <c r="G17">
        <v>11192000</v>
      </c>
    </row>
    <row r="18" spans="1:11" ht="11.25">
      <c r="A18" t="s">
        <v>26</v>
      </c>
      <c r="D18">
        <v>40</v>
      </c>
      <c r="E18">
        <v>19.45</v>
      </c>
      <c r="F18">
        <v>42395573.3</v>
      </c>
      <c r="G18">
        <v>45351862.199999996</v>
      </c>
      <c r="H18">
        <v>27</v>
      </c>
      <c r="I18">
        <v>8.684000000000001</v>
      </c>
      <c r="J18">
        <v>28784352.80000001</v>
      </c>
      <c r="K18">
        <v>29755615.4</v>
      </c>
    </row>
    <row r="19" spans="1:11" ht="11.25">
      <c r="A19" t="s">
        <v>27</v>
      </c>
      <c r="B19">
        <v>1200100</v>
      </c>
      <c r="C19" t="s">
        <v>28</v>
      </c>
      <c r="D19">
        <v>9</v>
      </c>
      <c r="E19">
        <v>0.381</v>
      </c>
      <c r="F19">
        <v>1654052.5</v>
      </c>
      <c r="G19">
        <v>1618105</v>
      </c>
      <c r="H19">
        <v>51</v>
      </c>
      <c r="I19">
        <v>2.019</v>
      </c>
      <c r="J19">
        <v>8729483.7</v>
      </c>
      <c r="K19">
        <v>8635155.4</v>
      </c>
    </row>
    <row r="20" spans="2:11" ht="11.25">
      <c r="B20">
        <v>1200200</v>
      </c>
      <c r="C20" t="s">
        <v>15</v>
      </c>
      <c r="D20">
        <v>16</v>
      </c>
      <c r="E20">
        <v>0.8140000000000001</v>
      </c>
      <c r="F20">
        <v>2733403.1</v>
      </c>
      <c r="G20">
        <v>2788103.1</v>
      </c>
      <c r="H20">
        <v>100</v>
      </c>
      <c r="I20">
        <v>6.59</v>
      </c>
      <c r="J20">
        <v>22125360.3</v>
      </c>
      <c r="K20">
        <v>22572270</v>
      </c>
    </row>
    <row r="21" spans="2:11" ht="11.25">
      <c r="B21">
        <v>1200300</v>
      </c>
      <c r="C21" t="s">
        <v>29</v>
      </c>
      <c r="D21">
        <v>5</v>
      </c>
      <c r="E21">
        <v>0.637</v>
      </c>
      <c r="F21">
        <v>2332054.9</v>
      </c>
      <c r="G21">
        <v>2240057.3</v>
      </c>
      <c r="H21">
        <v>77</v>
      </c>
      <c r="I21">
        <v>13.55</v>
      </c>
      <c r="J21">
        <v>50556310.3</v>
      </c>
      <c r="K21">
        <v>48505936.5</v>
      </c>
    </row>
    <row r="22" spans="2:11" ht="11.25">
      <c r="B22">
        <v>1200400</v>
      </c>
      <c r="C22" t="s">
        <v>30</v>
      </c>
      <c r="D22">
        <v>13</v>
      </c>
      <c r="E22">
        <v>0.977</v>
      </c>
      <c r="F22">
        <v>3103538</v>
      </c>
      <c r="G22">
        <v>2954838.1</v>
      </c>
      <c r="H22">
        <v>231</v>
      </c>
      <c r="I22">
        <v>20.135</v>
      </c>
      <c r="J22">
        <v>63679748.5</v>
      </c>
      <c r="K22">
        <v>60651984.6</v>
      </c>
    </row>
    <row r="23" spans="2:11" ht="11.25">
      <c r="B23">
        <v>1200500</v>
      </c>
      <c r="C23" t="s">
        <v>31</v>
      </c>
      <c r="H23">
        <v>38</v>
      </c>
      <c r="I23">
        <v>4.3</v>
      </c>
      <c r="J23">
        <v>12246272.6</v>
      </c>
      <c r="K23">
        <v>11757155.5</v>
      </c>
    </row>
    <row r="24" spans="2:11" ht="11.25">
      <c r="B24">
        <v>1200700</v>
      </c>
      <c r="C24" t="s">
        <v>32</v>
      </c>
      <c r="D24">
        <v>1</v>
      </c>
      <c r="E24">
        <v>0.013000000000000001</v>
      </c>
      <c r="F24">
        <v>33000</v>
      </c>
      <c r="G24">
        <v>36800</v>
      </c>
      <c r="H24">
        <v>1</v>
      </c>
      <c r="I24">
        <v>0.025</v>
      </c>
      <c r="J24">
        <v>70409.1</v>
      </c>
      <c r="K24">
        <v>78553.5</v>
      </c>
    </row>
    <row r="25" spans="2:11" ht="11.25">
      <c r="B25">
        <v>1200800</v>
      </c>
      <c r="C25" t="s">
        <v>17</v>
      </c>
      <c r="D25">
        <v>16</v>
      </c>
      <c r="E25">
        <v>7.114</v>
      </c>
      <c r="F25">
        <v>14915037.6</v>
      </c>
      <c r="G25">
        <v>15515954.6</v>
      </c>
      <c r="H25">
        <v>1269</v>
      </c>
      <c r="I25">
        <v>111.079</v>
      </c>
      <c r="J25">
        <v>250770777.9</v>
      </c>
      <c r="K25">
        <v>259982479.7</v>
      </c>
    </row>
    <row r="26" spans="2:11" ht="11.25">
      <c r="B26">
        <v>1201000</v>
      </c>
      <c r="C26" t="s">
        <v>18</v>
      </c>
      <c r="D26">
        <v>2</v>
      </c>
      <c r="E26">
        <v>0.281</v>
      </c>
      <c r="F26">
        <v>573352.4</v>
      </c>
      <c r="G26">
        <v>573352.4</v>
      </c>
      <c r="H26">
        <v>23</v>
      </c>
      <c r="I26">
        <v>1.766</v>
      </c>
      <c r="J26">
        <v>3656360.7</v>
      </c>
      <c r="K26">
        <v>3653086.6</v>
      </c>
    </row>
    <row r="27" spans="2:11" ht="11.25">
      <c r="B27">
        <v>1201100</v>
      </c>
      <c r="C27" t="s">
        <v>19</v>
      </c>
      <c r="D27">
        <v>14</v>
      </c>
      <c r="E27">
        <v>1.795</v>
      </c>
      <c r="F27">
        <v>3316689.2</v>
      </c>
      <c r="G27">
        <v>3321081.7</v>
      </c>
      <c r="H27">
        <v>205</v>
      </c>
      <c r="I27">
        <v>16.612000000000002</v>
      </c>
      <c r="J27">
        <v>31121503.1</v>
      </c>
      <c r="K27">
        <v>31128078.4</v>
      </c>
    </row>
    <row r="28" spans="2:11" ht="11.25">
      <c r="B28">
        <v>1201200</v>
      </c>
      <c r="C28" t="s">
        <v>33</v>
      </c>
      <c r="D28">
        <v>2</v>
      </c>
      <c r="E28">
        <v>0.13699999999999998</v>
      </c>
      <c r="F28">
        <v>222118.3</v>
      </c>
      <c r="G28">
        <v>228159.8</v>
      </c>
      <c r="H28">
        <v>408</v>
      </c>
      <c r="I28">
        <v>26.29</v>
      </c>
      <c r="J28">
        <v>42933942.4</v>
      </c>
      <c r="K28">
        <v>44187158.1</v>
      </c>
    </row>
    <row r="29" spans="2:11" ht="11.25">
      <c r="B29">
        <v>1201300</v>
      </c>
      <c r="C29" t="s">
        <v>20</v>
      </c>
      <c r="D29">
        <v>4</v>
      </c>
      <c r="E29">
        <v>1.315</v>
      </c>
      <c r="F29">
        <v>2259900</v>
      </c>
      <c r="G29">
        <v>2311000</v>
      </c>
      <c r="H29">
        <v>172</v>
      </c>
      <c r="I29">
        <v>12.394</v>
      </c>
      <c r="J29">
        <v>22437964.2</v>
      </c>
      <c r="K29">
        <v>22886016.8</v>
      </c>
    </row>
    <row r="30" spans="2:11" ht="11.25">
      <c r="B30">
        <v>1201400</v>
      </c>
      <c r="C30" t="s">
        <v>21</v>
      </c>
      <c r="D30">
        <v>1</v>
      </c>
      <c r="E30">
        <v>0.23</v>
      </c>
      <c r="F30">
        <v>437000</v>
      </c>
      <c r="G30">
        <v>442000</v>
      </c>
      <c r="H30">
        <v>2</v>
      </c>
      <c r="I30">
        <v>0.09300000000000001</v>
      </c>
      <c r="J30">
        <v>175600</v>
      </c>
      <c r="K30">
        <v>177000</v>
      </c>
    </row>
    <row r="31" spans="2:11" ht="11.25">
      <c r="B31">
        <v>1201500</v>
      </c>
      <c r="C31" t="s">
        <v>22</v>
      </c>
      <c r="D31">
        <v>1</v>
      </c>
      <c r="E31">
        <v>0.069</v>
      </c>
      <c r="F31">
        <v>144000</v>
      </c>
      <c r="G31">
        <v>156000</v>
      </c>
      <c r="H31">
        <v>98</v>
      </c>
      <c r="I31">
        <v>7.026</v>
      </c>
      <c r="J31">
        <v>14645000</v>
      </c>
      <c r="K31">
        <v>15893000</v>
      </c>
    </row>
    <row r="32" spans="2:11" ht="11.25">
      <c r="B32">
        <v>1201600</v>
      </c>
      <c r="C32" t="s">
        <v>34</v>
      </c>
      <c r="D32">
        <v>1</v>
      </c>
      <c r="E32">
        <v>0.431</v>
      </c>
      <c r="F32">
        <v>792225.8</v>
      </c>
      <c r="G32">
        <v>824472.6</v>
      </c>
      <c r="H32">
        <v>22</v>
      </c>
      <c r="I32">
        <v>0.6579999999999999</v>
      </c>
      <c r="J32">
        <v>1192500</v>
      </c>
      <c r="K32">
        <v>1238700</v>
      </c>
    </row>
    <row r="33" spans="2:11" ht="11.25">
      <c r="B33">
        <v>1201700</v>
      </c>
      <c r="C33" t="s">
        <v>35</v>
      </c>
      <c r="H33">
        <v>1</v>
      </c>
      <c r="I33">
        <v>0.168</v>
      </c>
      <c r="J33">
        <v>220000</v>
      </c>
      <c r="K33">
        <v>262000</v>
      </c>
    </row>
    <row r="34" spans="2:11" ht="11.25">
      <c r="B34">
        <v>1201800</v>
      </c>
      <c r="C34" t="s">
        <v>36</v>
      </c>
      <c r="H34">
        <v>4</v>
      </c>
      <c r="I34">
        <v>0.441</v>
      </c>
      <c r="J34">
        <v>735443</v>
      </c>
      <c r="K34">
        <v>735551.3</v>
      </c>
    </row>
    <row r="35" spans="2:11" ht="11.25">
      <c r="B35">
        <v>1201900</v>
      </c>
      <c r="C35" t="s">
        <v>23</v>
      </c>
      <c r="D35">
        <v>1</v>
      </c>
      <c r="E35">
        <v>0.040999999999999995</v>
      </c>
      <c r="F35">
        <v>83700</v>
      </c>
      <c r="G35">
        <v>85700</v>
      </c>
      <c r="H35">
        <v>73</v>
      </c>
      <c r="I35">
        <v>5.44</v>
      </c>
      <c r="J35">
        <v>10811133.3</v>
      </c>
      <c r="K35">
        <v>11080822.2</v>
      </c>
    </row>
    <row r="36" spans="2:11" ht="11.25">
      <c r="B36">
        <v>1202000</v>
      </c>
      <c r="C36" t="s">
        <v>37</v>
      </c>
      <c r="D36">
        <v>1</v>
      </c>
      <c r="E36">
        <v>0.076</v>
      </c>
      <c r="F36">
        <v>102000</v>
      </c>
      <c r="G36">
        <v>111000</v>
      </c>
      <c r="H36">
        <v>8</v>
      </c>
      <c r="I36">
        <v>0.805</v>
      </c>
      <c r="J36">
        <v>1063700</v>
      </c>
      <c r="K36">
        <v>1148300</v>
      </c>
    </row>
    <row r="37" spans="2:11" ht="11.25">
      <c r="B37">
        <v>1202200</v>
      </c>
      <c r="C37" t="s">
        <v>24</v>
      </c>
      <c r="D37">
        <v>65</v>
      </c>
      <c r="E37">
        <v>7.961</v>
      </c>
      <c r="F37">
        <v>11049400</v>
      </c>
      <c r="G37">
        <v>11520800</v>
      </c>
      <c r="H37">
        <v>594</v>
      </c>
      <c r="I37">
        <v>85.318</v>
      </c>
      <c r="J37">
        <v>118986113.9</v>
      </c>
      <c r="K37">
        <v>124005802</v>
      </c>
    </row>
    <row r="38" spans="2:11" ht="11.25">
      <c r="B38">
        <v>1202300</v>
      </c>
      <c r="C38" t="s">
        <v>38</v>
      </c>
      <c r="D38">
        <v>7</v>
      </c>
      <c r="E38">
        <v>0.79</v>
      </c>
      <c r="F38">
        <v>902208.4</v>
      </c>
      <c r="G38">
        <v>889775.7</v>
      </c>
      <c r="H38">
        <v>31</v>
      </c>
      <c r="I38">
        <v>5.471</v>
      </c>
      <c r="J38">
        <v>6592000.7</v>
      </c>
      <c r="K38">
        <v>6497884.7</v>
      </c>
    </row>
    <row r="39" spans="2:11" ht="11.25">
      <c r="B39">
        <v>1202400</v>
      </c>
      <c r="C39" t="s">
        <v>39</v>
      </c>
      <c r="D39">
        <v>12</v>
      </c>
      <c r="E39">
        <v>4.834</v>
      </c>
      <c r="F39">
        <v>6329000</v>
      </c>
      <c r="G39">
        <v>6446000</v>
      </c>
      <c r="H39">
        <v>267</v>
      </c>
      <c r="I39">
        <v>35.583</v>
      </c>
      <c r="J39">
        <v>48068113.6</v>
      </c>
      <c r="K39">
        <v>48889600.6</v>
      </c>
    </row>
    <row r="40" spans="2:11" ht="11.25">
      <c r="B40">
        <v>1202500</v>
      </c>
      <c r="C40" t="s">
        <v>40</v>
      </c>
      <c r="D40">
        <v>1</v>
      </c>
      <c r="E40">
        <v>0.075</v>
      </c>
      <c r="F40">
        <v>70839</v>
      </c>
      <c r="G40">
        <v>75100</v>
      </c>
      <c r="H40">
        <v>133</v>
      </c>
      <c r="I40">
        <v>12.046</v>
      </c>
      <c r="J40">
        <v>11459686.1</v>
      </c>
      <c r="K40">
        <v>12119376.2</v>
      </c>
    </row>
    <row r="41" spans="2:11" ht="11.25">
      <c r="B41">
        <v>1202600</v>
      </c>
      <c r="C41" t="s">
        <v>41</v>
      </c>
      <c r="H41">
        <v>2</v>
      </c>
      <c r="I41">
        <v>0.32899999999999996</v>
      </c>
      <c r="J41">
        <v>359400</v>
      </c>
      <c r="K41">
        <v>360400</v>
      </c>
    </row>
    <row r="42" spans="2:11" ht="11.25">
      <c r="B42">
        <v>1202700</v>
      </c>
      <c r="C42" t="s">
        <v>42</v>
      </c>
      <c r="H42">
        <v>7</v>
      </c>
      <c r="I42">
        <v>2.104</v>
      </c>
      <c r="J42">
        <v>1517800</v>
      </c>
      <c r="K42">
        <v>1733400</v>
      </c>
    </row>
    <row r="43" spans="2:11" ht="11.25">
      <c r="B43">
        <v>1202800</v>
      </c>
      <c r="C43" t="s">
        <v>43</v>
      </c>
      <c r="D43">
        <v>16</v>
      </c>
      <c r="E43">
        <v>1.4809999999999999</v>
      </c>
      <c r="F43">
        <v>1409700</v>
      </c>
      <c r="G43">
        <v>1530500</v>
      </c>
      <c r="H43">
        <v>161</v>
      </c>
      <c r="I43">
        <v>27.706</v>
      </c>
      <c r="J43">
        <v>25886690.9</v>
      </c>
      <c r="K43">
        <v>28151426.6</v>
      </c>
    </row>
    <row r="44" spans="2:11" ht="11.25">
      <c r="B44">
        <v>1202900</v>
      </c>
      <c r="C44" t="s">
        <v>44</v>
      </c>
      <c r="H44">
        <v>22</v>
      </c>
      <c r="I44">
        <v>4.329</v>
      </c>
      <c r="J44">
        <v>12131262.8</v>
      </c>
      <c r="K44">
        <v>11389740</v>
      </c>
    </row>
    <row r="45" spans="2:11" ht="11.25">
      <c r="B45">
        <v>1203200</v>
      </c>
      <c r="C45" t="s">
        <v>25</v>
      </c>
      <c r="H45">
        <v>12</v>
      </c>
      <c r="I45">
        <v>5.519</v>
      </c>
      <c r="J45">
        <v>3809361.3</v>
      </c>
      <c r="K45">
        <v>4450989</v>
      </c>
    </row>
    <row r="46" spans="1:11" ht="11.25">
      <c r="A46" t="s">
        <v>45</v>
      </c>
      <c r="D46">
        <v>188</v>
      </c>
      <c r="E46">
        <v>29.451999999999998</v>
      </c>
      <c r="F46">
        <v>52463219.199999996</v>
      </c>
      <c r="G46">
        <v>53668800.300000004</v>
      </c>
      <c r="H46">
        <v>4012</v>
      </c>
      <c r="I46">
        <v>407.79599999999994</v>
      </c>
      <c r="J46">
        <v>765981938.3999999</v>
      </c>
      <c r="K46">
        <v>782171867.7000002</v>
      </c>
    </row>
    <row r="47" spans="1:11" ht="11.25">
      <c r="A47" t="s">
        <v>46</v>
      </c>
      <c r="B47">
        <v>1200100</v>
      </c>
      <c r="C47" t="s">
        <v>28</v>
      </c>
      <c r="D47">
        <v>11</v>
      </c>
      <c r="E47">
        <v>2.045</v>
      </c>
      <c r="F47">
        <v>8801943</v>
      </c>
      <c r="G47">
        <v>9717545.6</v>
      </c>
      <c r="H47">
        <v>12</v>
      </c>
      <c r="I47">
        <v>0.7070000000000001</v>
      </c>
      <c r="J47">
        <v>3519968.9</v>
      </c>
      <c r="K47">
        <v>3791183.6</v>
      </c>
    </row>
    <row r="48" spans="2:11" ht="11.25">
      <c r="B48">
        <v>1200200</v>
      </c>
      <c r="C48" t="s">
        <v>15</v>
      </c>
      <c r="D48">
        <v>7</v>
      </c>
      <c r="E48">
        <v>1.222</v>
      </c>
      <c r="F48">
        <v>4745150</v>
      </c>
      <c r="G48">
        <v>5067052.3</v>
      </c>
      <c r="H48">
        <v>7</v>
      </c>
      <c r="I48">
        <v>0.518</v>
      </c>
      <c r="J48">
        <v>2179809.3</v>
      </c>
      <c r="K48">
        <v>2328803.9</v>
      </c>
    </row>
    <row r="49" spans="2:11" ht="11.25">
      <c r="B49">
        <v>1200300</v>
      </c>
      <c r="C49" t="s">
        <v>29</v>
      </c>
      <c r="H49">
        <v>12</v>
      </c>
      <c r="I49">
        <v>2.785</v>
      </c>
      <c r="J49">
        <v>7992000</v>
      </c>
      <c r="K49">
        <v>10649000</v>
      </c>
    </row>
    <row r="50" spans="2:11" ht="11.25">
      <c r="B50">
        <v>1200400</v>
      </c>
      <c r="C50" t="s">
        <v>30</v>
      </c>
      <c r="D50">
        <v>2</v>
      </c>
      <c r="E50">
        <v>0.364</v>
      </c>
      <c r="F50">
        <v>1411510.4</v>
      </c>
      <c r="G50">
        <v>1419969.1</v>
      </c>
      <c r="H50">
        <v>5</v>
      </c>
      <c r="I50">
        <v>1.276</v>
      </c>
      <c r="J50">
        <v>3476000</v>
      </c>
      <c r="K50">
        <v>4860000</v>
      </c>
    </row>
    <row r="51" spans="2:11" ht="11.25">
      <c r="B51">
        <v>1200600</v>
      </c>
      <c r="C51" t="s">
        <v>16</v>
      </c>
      <c r="D51">
        <v>6</v>
      </c>
      <c r="E51">
        <v>4.254</v>
      </c>
      <c r="F51">
        <v>15726662</v>
      </c>
      <c r="G51">
        <v>16825297.1</v>
      </c>
      <c r="H51">
        <v>2</v>
      </c>
      <c r="I51">
        <v>0.484</v>
      </c>
      <c r="J51">
        <v>2081231.4</v>
      </c>
      <c r="K51">
        <v>2227471.3</v>
      </c>
    </row>
    <row r="52" spans="2:11" ht="11.25">
      <c r="B52">
        <v>1200700</v>
      </c>
      <c r="C52" t="s">
        <v>32</v>
      </c>
      <c r="D52">
        <v>5</v>
      </c>
      <c r="E52">
        <v>3.417</v>
      </c>
      <c r="F52">
        <v>11036509.1</v>
      </c>
      <c r="G52">
        <v>11525738</v>
      </c>
      <c r="H52">
        <v>19</v>
      </c>
      <c r="I52">
        <v>0.20600000000000002</v>
      </c>
      <c r="J52">
        <v>852296.3</v>
      </c>
      <c r="K52">
        <v>891163.9</v>
      </c>
    </row>
    <row r="53" spans="2:11" ht="11.25">
      <c r="B53">
        <v>1200800</v>
      </c>
      <c r="C53" t="s">
        <v>17</v>
      </c>
      <c r="D53">
        <v>5</v>
      </c>
      <c r="E53">
        <v>2.824</v>
      </c>
      <c r="F53">
        <v>6448000</v>
      </c>
      <c r="G53">
        <v>6584000</v>
      </c>
      <c r="H53">
        <v>2</v>
      </c>
      <c r="I53">
        <v>0.099</v>
      </c>
      <c r="J53">
        <v>264300</v>
      </c>
      <c r="K53">
        <v>269500</v>
      </c>
    </row>
    <row r="54" spans="2:11" ht="11.25">
      <c r="B54">
        <v>1201000</v>
      </c>
      <c r="C54" t="s">
        <v>18</v>
      </c>
      <c r="D54">
        <v>3</v>
      </c>
      <c r="E54">
        <v>2.645</v>
      </c>
      <c r="F54">
        <v>6229801.6</v>
      </c>
      <c r="G54">
        <v>6449686.4</v>
      </c>
      <c r="H54">
        <v>4</v>
      </c>
      <c r="I54">
        <v>0.24100000000000002</v>
      </c>
      <c r="J54">
        <v>679768.4</v>
      </c>
      <c r="K54">
        <v>702984.9</v>
      </c>
    </row>
    <row r="55" spans="2:11" ht="11.25">
      <c r="B55">
        <v>1201100</v>
      </c>
      <c r="C55" t="s">
        <v>19</v>
      </c>
      <c r="D55">
        <v>18</v>
      </c>
      <c r="E55">
        <v>6.499</v>
      </c>
      <c r="F55">
        <v>16103070.4</v>
      </c>
      <c r="G55">
        <v>16798859.2</v>
      </c>
      <c r="H55">
        <v>7</v>
      </c>
      <c r="I55">
        <v>0.7559999999999999</v>
      </c>
      <c r="J55">
        <v>2130944.7</v>
      </c>
      <c r="K55">
        <v>2045537.8</v>
      </c>
    </row>
    <row r="56" spans="2:11" ht="11.25">
      <c r="B56">
        <v>1201200</v>
      </c>
      <c r="C56" t="s">
        <v>33</v>
      </c>
      <c r="H56">
        <v>5</v>
      </c>
      <c r="I56">
        <v>0.20800000000000002</v>
      </c>
      <c r="J56">
        <v>473500</v>
      </c>
      <c r="K56">
        <v>478000</v>
      </c>
    </row>
    <row r="57" spans="2:11" ht="11.25">
      <c r="B57">
        <v>1201300</v>
      </c>
      <c r="C57" t="s">
        <v>20</v>
      </c>
      <c r="H57">
        <v>2</v>
      </c>
      <c r="I57">
        <v>0.063</v>
      </c>
      <c r="J57">
        <v>161200</v>
      </c>
      <c r="K57">
        <v>165500</v>
      </c>
    </row>
    <row r="58" spans="2:11" ht="11.25">
      <c r="B58">
        <v>1201400</v>
      </c>
      <c r="C58" t="s">
        <v>21</v>
      </c>
      <c r="D58">
        <v>9</v>
      </c>
      <c r="E58">
        <v>4.583</v>
      </c>
      <c r="F58">
        <v>11328359.4</v>
      </c>
      <c r="G58">
        <v>11835634.1</v>
      </c>
      <c r="H58">
        <v>6</v>
      </c>
      <c r="I58">
        <v>0.141</v>
      </c>
      <c r="J58">
        <v>426008.3</v>
      </c>
      <c r="K58">
        <v>444958.3</v>
      </c>
    </row>
    <row r="59" spans="2:7" ht="11.25">
      <c r="B59">
        <v>1201500</v>
      </c>
      <c r="C59" t="s">
        <v>22</v>
      </c>
      <c r="D59">
        <v>6</v>
      </c>
      <c r="E59">
        <v>9.238</v>
      </c>
      <c r="F59">
        <v>17923000</v>
      </c>
      <c r="G59">
        <v>18424000</v>
      </c>
    </row>
    <row r="60" spans="2:11" ht="11.25">
      <c r="B60">
        <v>1201600</v>
      </c>
      <c r="C60" t="s">
        <v>34</v>
      </c>
      <c r="D60">
        <v>3</v>
      </c>
      <c r="E60">
        <v>1.011</v>
      </c>
      <c r="F60">
        <v>1961243.2</v>
      </c>
      <c r="G60">
        <v>2054735.7</v>
      </c>
      <c r="H60">
        <v>2</v>
      </c>
      <c r="I60">
        <v>0.099</v>
      </c>
      <c r="J60">
        <v>223043.1</v>
      </c>
      <c r="K60">
        <v>233736.9</v>
      </c>
    </row>
    <row r="61" spans="2:7" ht="11.25">
      <c r="B61">
        <v>1201700</v>
      </c>
      <c r="C61" t="s">
        <v>35</v>
      </c>
      <c r="D61">
        <v>2</v>
      </c>
      <c r="E61">
        <v>4.698</v>
      </c>
      <c r="F61">
        <v>7628000</v>
      </c>
      <c r="G61">
        <v>7980000</v>
      </c>
    </row>
    <row r="62" spans="2:11" ht="11.25">
      <c r="B62">
        <v>1201900</v>
      </c>
      <c r="C62" t="s">
        <v>23</v>
      </c>
      <c r="D62">
        <v>2</v>
      </c>
      <c r="E62">
        <v>0.08900000000000001</v>
      </c>
      <c r="F62">
        <v>223843.4</v>
      </c>
      <c r="G62">
        <v>227967.9</v>
      </c>
      <c r="H62">
        <v>2</v>
      </c>
      <c r="I62">
        <v>0.247</v>
      </c>
      <c r="J62">
        <v>587000</v>
      </c>
      <c r="K62">
        <v>597000</v>
      </c>
    </row>
    <row r="63" spans="2:11" ht="11.25">
      <c r="B63">
        <v>1202000</v>
      </c>
      <c r="C63" t="s">
        <v>37</v>
      </c>
      <c r="D63">
        <v>3</v>
      </c>
      <c r="E63">
        <v>1.768</v>
      </c>
      <c r="F63">
        <v>2353800</v>
      </c>
      <c r="G63">
        <v>2329500</v>
      </c>
      <c r="H63">
        <v>2</v>
      </c>
      <c r="I63">
        <v>0.408</v>
      </c>
      <c r="J63">
        <v>572129</v>
      </c>
      <c r="K63">
        <v>566017</v>
      </c>
    </row>
    <row r="64" spans="2:11" ht="11.25">
      <c r="B64">
        <v>1202200</v>
      </c>
      <c r="C64" t="s">
        <v>24</v>
      </c>
      <c r="D64">
        <v>2</v>
      </c>
      <c r="E64">
        <v>1.285</v>
      </c>
      <c r="F64">
        <v>1827000</v>
      </c>
      <c r="G64">
        <v>1997000</v>
      </c>
      <c r="H64">
        <v>2</v>
      </c>
      <c r="I64">
        <v>0.405</v>
      </c>
      <c r="J64">
        <v>463300</v>
      </c>
      <c r="K64">
        <v>680000</v>
      </c>
    </row>
    <row r="65" spans="2:11" ht="11.25">
      <c r="B65">
        <v>1202400</v>
      </c>
      <c r="C65" t="s">
        <v>39</v>
      </c>
      <c r="D65">
        <v>5</v>
      </c>
      <c r="E65">
        <v>3.9</v>
      </c>
      <c r="F65">
        <v>5976000</v>
      </c>
      <c r="G65">
        <v>5821000</v>
      </c>
      <c r="H65">
        <v>5</v>
      </c>
      <c r="I65">
        <v>0.441</v>
      </c>
      <c r="J65">
        <v>649500</v>
      </c>
      <c r="K65">
        <v>749900</v>
      </c>
    </row>
    <row r="66" spans="2:7" ht="11.25">
      <c r="B66">
        <v>1202500</v>
      </c>
      <c r="C66" t="s">
        <v>40</v>
      </c>
      <c r="D66">
        <v>2</v>
      </c>
      <c r="E66">
        <v>0.46399999999999997</v>
      </c>
      <c r="F66">
        <v>454000</v>
      </c>
      <c r="G66">
        <v>441000</v>
      </c>
    </row>
    <row r="67" spans="2:7" ht="11.25">
      <c r="B67">
        <v>1202600</v>
      </c>
      <c r="C67" t="s">
        <v>41</v>
      </c>
      <c r="D67">
        <v>6</v>
      </c>
      <c r="E67">
        <v>14.690999999999999</v>
      </c>
      <c r="F67">
        <v>14260092.7</v>
      </c>
      <c r="G67">
        <v>15267915.1</v>
      </c>
    </row>
    <row r="68" spans="2:11" ht="11.25">
      <c r="B68">
        <v>1202700</v>
      </c>
      <c r="C68" t="s">
        <v>42</v>
      </c>
      <c r="D68">
        <v>1</v>
      </c>
      <c r="E68">
        <v>16.02</v>
      </c>
      <c r="F68">
        <v>10279500</v>
      </c>
      <c r="G68">
        <v>10266825.9</v>
      </c>
      <c r="H68">
        <v>4</v>
      </c>
      <c r="I68">
        <v>11.29</v>
      </c>
      <c r="J68">
        <v>7855500</v>
      </c>
      <c r="K68">
        <v>7846174.1</v>
      </c>
    </row>
    <row r="69" spans="2:11" ht="11.25">
      <c r="B69">
        <v>1202800</v>
      </c>
      <c r="C69" t="s">
        <v>43</v>
      </c>
      <c r="D69">
        <v>1</v>
      </c>
      <c r="E69">
        <v>0.8809999999999999</v>
      </c>
      <c r="F69">
        <v>789000</v>
      </c>
      <c r="G69">
        <v>799000</v>
      </c>
      <c r="H69">
        <v>5</v>
      </c>
      <c r="I69">
        <v>4.9910000000000005</v>
      </c>
      <c r="J69">
        <v>4151900</v>
      </c>
      <c r="K69">
        <v>4227400</v>
      </c>
    </row>
    <row r="70" spans="2:11" ht="11.25">
      <c r="B70">
        <v>1203100</v>
      </c>
      <c r="C70" t="s">
        <v>47</v>
      </c>
      <c r="D70">
        <v>11</v>
      </c>
      <c r="E70">
        <v>9.523</v>
      </c>
      <c r="F70">
        <v>19138000</v>
      </c>
      <c r="G70">
        <v>18837000</v>
      </c>
      <c r="H70">
        <v>1</v>
      </c>
      <c r="I70">
        <v>0.095</v>
      </c>
      <c r="J70">
        <v>227000</v>
      </c>
      <c r="K70">
        <v>229000</v>
      </c>
    </row>
    <row r="71" spans="2:11" ht="11.25">
      <c r="B71">
        <v>1203200</v>
      </c>
      <c r="C71" t="s">
        <v>25</v>
      </c>
      <c r="D71">
        <v>2</v>
      </c>
      <c r="E71">
        <v>3.66</v>
      </c>
      <c r="F71">
        <v>2396000</v>
      </c>
      <c r="G71">
        <v>2351000</v>
      </c>
      <c r="H71">
        <v>1</v>
      </c>
      <c r="I71">
        <v>0.237</v>
      </c>
      <c r="J71">
        <v>181000</v>
      </c>
      <c r="K71">
        <v>177000</v>
      </c>
    </row>
    <row r="72" spans="1:11" ht="11.25">
      <c r="A72" t="s">
        <v>48</v>
      </c>
      <c r="D72">
        <v>112</v>
      </c>
      <c r="E72">
        <v>95.08099999999999</v>
      </c>
      <c r="F72">
        <v>167040485.20000002</v>
      </c>
      <c r="G72">
        <v>173020726.4</v>
      </c>
      <c r="H72">
        <v>107</v>
      </c>
      <c r="I72">
        <v>25.696999999999996</v>
      </c>
      <c r="J72">
        <v>39147399.4</v>
      </c>
      <c r="K72">
        <v>44160331.699999996</v>
      </c>
    </row>
    <row r="73" spans="1:7" ht="11.25">
      <c r="A73" t="s">
        <v>49</v>
      </c>
      <c r="B73">
        <v>1202200</v>
      </c>
      <c r="C73" t="s">
        <v>24</v>
      </c>
      <c r="D73">
        <v>1</v>
      </c>
      <c r="E73">
        <v>0.7</v>
      </c>
      <c r="F73">
        <v>221000</v>
      </c>
      <c r="G73">
        <v>235000</v>
      </c>
    </row>
    <row r="74" spans="1:7" ht="11.25">
      <c r="A74" t="s">
        <v>50</v>
      </c>
      <c r="D74">
        <v>1</v>
      </c>
      <c r="E74">
        <v>0.7</v>
      </c>
      <c r="F74">
        <v>221000</v>
      </c>
      <c r="G74">
        <v>235000</v>
      </c>
    </row>
    <row r="75" spans="1:11" ht="11.25">
      <c r="A75" t="s">
        <v>51</v>
      </c>
      <c r="B75">
        <v>1200500</v>
      </c>
      <c r="C75" t="s">
        <v>31</v>
      </c>
      <c r="H75">
        <v>14</v>
      </c>
      <c r="I75">
        <v>0.745</v>
      </c>
      <c r="J75">
        <v>797800</v>
      </c>
      <c r="K75">
        <v>878000</v>
      </c>
    </row>
    <row r="76" spans="2:11" ht="11.25">
      <c r="B76">
        <v>1200800</v>
      </c>
      <c r="C76" t="s">
        <v>17</v>
      </c>
      <c r="D76">
        <v>1</v>
      </c>
      <c r="E76">
        <v>0.06</v>
      </c>
      <c r="F76">
        <v>70000</v>
      </c>
      <c r="G76">
        <v>76000</v>
      </c>
      <c r="H76">
        <v>646</v>
      </c>
      <c r="I76">
        <v>37.991</v>
      </c>
      <c r="J76">
        <v>44630700</v>
      </c>
      <c r="K76">
        <v>48478400</v>
      </c>
    </row>
    <row r="77" spans="2:11" ht="11.25">
      <c r="B77">
        <v>1202000</v>
      </c>
      <c r="C77" t="s">
        <v>37</v>
      </c>
      <c r="H77">
        <v>18</v>
      </c>
      <c r="I77">
        <v>0.997</v>
      </c>
      <c r="J77">
        <v>232500</v>
      </c>
      <c r="K77">
        <v>235300</v>
      </c>
    </row>
    <row r="78" spans="2:11" ht="11.25">
      <c r="B78">
        <v>1202200</v>
      </c>
      <c r="C78" t="s">
        <v>24</v>
      </c>
      <c r="D78">
        <v>1</v>
      </c>
      <c r="E78">
        <v>0.095</v>
      </c>
      <c r="F78">
        <v>104000</v>
      </c>
      <c r="G78">
        <v>118000</v>
      </c>
      <c r="H78">
        <v>357</v>
      </c>
      <c r="I78">
        <v>32.007</v>
      </c>
      <c r="J78">
        <v>35204500</v>
      </c>
      <c r="K78">
        <v>39904300</v>
      </c>
    </row>
    <row r="79" spans="2:11" ht="11.25">
      <c r="B79">
        <v>1202400</v>
      </c>
      <c r="C79" t="s">
        <v>39</v>
      </c>
      <c r="D79">
        <v>2</v>
      </c>
      <c r="E79">
        <v>0.231</v>
      </c>
      <c r="F79">
        <v>245000</v>
      </c>
      <c r="G79">
        <v>261000</v>
      </c>
      <c r="H79">
        <v>207</v>
      </c>
      <c r="I79">
        <v>11.813</v>
      </c>
      <c r="J79">
        <v>12358600</v>
      </c>
      <c r="K79">
        <v>13220300</v>
      </c>
    </row>
    <row r="80" spans="2:11" ht="11.25">
      <c r="B80">
        <v>1203200</v>
      </c>
      <c r="C80" t="s">
        <v>25</v>
      </c>
      <c r="H80">
        <v>73</v>
      </c>
      <c r="I80">
        <v>4.308</v>
      </c>
      <c r="J80">
        <v>2598200</v>
      </c>
      <c r="K80">
        <v>2731400</v>
      </c>
    </row>
    <row r="81" spans="1:11" ht="11.25">
      <c r="A81" t="s">
        <v>52</v>
      </c>
      <c r="D81">
        <v>4</v>
      </c>
      <c r="E81">
        <v>0.386</v>
      </c>
      <c r="F81">
        <v>419000</v>
      </c>
      <c r="G81">
        <v>455000</v>
      </c>
      <c r="H81">
        <v>1315</v>
      </c>
      <c r="I81">
        <v>87.86099999999999</v>
      </c>
      <c r="J81">
        <v>95822300</v>
      </c>
      <c r="K81">
        <v>105447700</v>
      </c>
    </row>
    <row r="82" spans="1:7" ht="11.25">
      <c r="A82" t="s">
        <v>53</v>
      </c>
      <c r="B82">
        <v>1200200</v>
      </c>
      <c r="C82" t="s">
        <v>15</v>
      </c>
      <c r="D82">
        <v>3</v>
      </c>
      <c r="E82">
        <v>2.8289999999999997</v>
      </c>
      <c r="F82">
        <v>4205000</v>
      </c>
      <c r="G82">
        <v>4279000</v>
      </c>
    </row>
    <row r="83" spans="2:11" ht="11.25">
      <c r="B83">
        <v>1200400</v>
      </c>
      <c r="C83" t="s">
        <v>30</v>
      </c>
      <c r="D83">
        <v>1</v>
      </c>
      <c r="E83">
        <v>0.353</v>
      </c>
      <c r="F83">
        <v>554000</v>
      </c>
      <c r="G83">
        <v>526000</v>
      </c>
      <c r="H83">
        <v>1</v>
      </c>
      <c r="I83">
        <v>0.031</v>
      </c>
      <c r="J83">
        <v>61300</v>
      </c>
      <c r="K83">
        <v>58200</v>
      </c>
    </row>
    <row r="84" spans="2:7" ht="11.25">
      <c r="B84">
        <v>1200600</v>
      </c>
      <c r="C84" t="s">
        <v>16</v>
      </c>
      <c r="D84">
        <v>2</v>
      </c>
      <c r="E84">
        <v>6.055</v>
      </c>
      <c r="F84">
        <v>8335000</v>
      </c>
      <c r="G84">
        <v>7893000</v>
      </c>
    </row>
    <row r="85" spans="2:11" ht="11.25">
      <c r="B85">
        <v>1200800</v>
      </c>
      <c r="C85" t="s">
        <v>17</v>
      </c>
      <c r="D85">
        <v>5</v>
      </c>
      <c r="E85">
        <v>0.207</v>
      </c>
      <c r="F85">
        <v>261200</v>
      </c>
      <c r="G85">
        <v>270100</v>
      </c>
      <c r="H85">
        <v>5</v>
      </c>
      <c r="I85">
        <v>0.069</v>
      </c>
      <c r="J85">
        <v>102700</v>
      </c>
      <c r="K85">
        <v>106200</v>
      </c>
    </row>
    <row r="86" spans="2:11" ht="11.25">
      <c r="B86">
        <v>1201000</v>
      </c>
      <c r="C86" t="s">
        <v>18</v>
      </c>
      <c r="D86">
        <v>1</v>
      </c>
      <c r="E86">
        <v>0.11699999999999999</v>
      </c>
      <c r="F86">
        <v>120482.9</v>
      </c>
      <c r="G86">
        <v>120131.6</v>
      </c>
      <c r="H86">
        <v>1</v>
      </c>
      <c r="I86">
        <v>0.21600000000000003</v>
      </c>
      <c r="J86">
        <v>222517.1</v>
      </c>
      <c r="K86">
        <v>221868.4</v>
      </c>
    </row>
    <row r="87" spans="2:11" ht="11.25">
      <c r="B87">
        <v>1201100</v>
      </c>
      <c r="C87" t="s">
        <v>19</v>
      </c>
      <c r="D87">
        <v>3</v>
      </c>
      <c r="E87">
        <v>0.018000000000000002</v>
      </c>
      <c r="F87">
        <v>20521.6</v>
      </c>
      <c r="G87">
        <v>20414.6</v>
      </c>
      <c r="H87">
        <v>4</v>
      </c>
      <c r="I87">
        <v>0.596</v>
      </c>
      <c r="J87">
        <v>553222.9</v>
      </c>
      <c r="K87">
        <v>552515.9</v>
      </c>
    </row>
    <row r="88" spans="2:11" ht="11.25">
      <c r="B88">
        <v>1201300</v>
      </c>
      <c r="C88" t="s">
        <v>20</v>
      </c>
      <c r="H88">
        <v>1</v>
      </c>
      <c r="I88">
        <v>0.01</v>
      </c>
      <c r="J88">
        <v>12400</v>
      </c>
      <c r="K88">
        <v>12600</v>
      </c>
    </row>
    <row r="89" spans="2:7" ht="11.25">
      <c r="B89">
        <v>1201400</v>
      </c>
      <c r="C89" t="s">
        <v>21</v>
      </c>
      <c r="D89">
        <v>3</v>
      </c>
      <c r="E89">
        <v>1.776</v>
      </c>
      <c r="F89">
        <v>1601433.4</v>
      </c>
      <c r="G89">
        <v>1612225</v>
      </c>
    </row>
    <row r="90" spans="2:7" ht="11.25">
      <c r="B90">
        <v>1201500</v>
      </c>
      <c r="C90" t="s">
        <v>22</v>
      </c>
      <c r="D90">
        <v>1</v>
      </c>
      <c r="E90">
        <v>0.155</v>
      </c>
      <c r="F90">
        <v>172000</v>
      </c>
      <c r="G90">
        <v>186000</v>
      </c>
    </row>
    <row r="91" spans="2:11" ht="11.25">
      <c r="B91">
        <v>1201800</v>
      </c>
      <c r="C91" t="s">
        <v>36</v>
      </c>
      <c r="H91">
        <v>3</v>
      </c>
      <c r="I91">
        <v>0.835</v>
      </c>
      <c r="J91">
        <v>749000</v>
      </c>
      <c r="K91">
        <v>797000</v>
      </c>
    </row>
    <row r="92" spans="2:11" ht="11.25">
      <c r="B92">
        <v>1201900</v>
      </c>
      <c r="C92" t="s">
        <v>23</v>
      </c>
      <c r="H92">
        <v>2</v>
      </c>
      <c r="I92">
        <v>0.20199999999999999</v>
      </c>
      <c r="J92">
        <v>182943.5</v>
      </c>
      <c r="K92">
        <v>187010.1</v>
      </c>
    </row>
    <row r="93" spans="2:11" ht="11.25">
      <c r="B93">
        <v>1202000</v>
      </c>
      <c r="C93" t="s">
        <v>37</v>
      </c>
      <c r="H93">
        <v>1</v>
      </c>
      <c r="I93">
        <v>0.128</v>
      </c>
      <c r="J93">
        <v>93300</v>
      </c>
      <c r="K93">
        <v>107000</v>
      </c>
    </row>
    <row r="94" spans="2:11" ht="11.25">
      <c r="B94">
        <v>1202200</v>
      </c>
      <c r="C94" t="s">
        <v>24</v>
      </c>
      <c r="D94">
        <v>6</v>
      </c>
      <c r="E94">
        <v>4.659</v>
      </c>
      <c r="F94">
        <v>2742074.5</v>
      </c>
      <c r="G94">
        <v>2850826.1</v>
      </c>
      <c r="H94">
        <v>7</v>
      </c>
      <c r="I94">
        <v>0.59</v>
      </c>
      <c r="J94">
        <v>461900</v>
      </c>
      <c r="K94">
        <v>479400</v>
      </c>
    </row>
    <row r="95" spans="2:11" ht="11.25">
      <c r="B95">
        <v>1202300</v>
      </c>
      <c r="C95" t="s">
        <v>38</v>
      </c>
      <c r="D95">
        <v>2</v>
      </c>
      <c r="E95">
        <v>0.006</v>
      </c>
      <c r="F95">
        <v>4172.5</v>
      </c>
      <c r="G95">
        <v>4110.9</v>
      </c>
      <c r="H95">
        <v>2</v>
      </c>
      <c r="I95">
        <v>0.508</v>
      </c>
      <c r="J95">
        <v>301327.5</v>
      </c>
      <c r="K95">
        <v>296289.1</v>
      </c>
    </row>
    <row r="96" spans="2:11" ht="11.25">
      <c r="B96">
        <v>1202400</v>
      </c>
      <c r="C96" t="s">
        <v>39</v>
      </c>
      <c r="D96">
        <v>3</v>
      </c>
      <c r="E96">
        <v>0.653</v>
      </c>
      <c r="F96">
        <v>457500</v>
      </c>
      <c r="G96">
        <v>464600</v>
      </c>
      <c r="H96">
        <v>11</v>
      </c>
      <c r="I96">
        <v>1.27</v>
      </c>
      <c r="J96">
        <v>916100</v>
      </c>
      <c r="K96">
        <v>930400</v>
      </c>
    </row>
    <row r="97" spans="2:11" ht="11.25">
      <c r="B97">
        <v>1202500</v>
      </c>
      <c r="C97" t="s">
        <v>40</v>
      </c>
      <c r="H97">
        <v>1</v>
      </c>
      <c r="I97">
        <v>0.02</v>
      </c>
      <c r="J97">
        <v>11775.1</v>
      </c>
      <c r="K97">
        <v>12899.4</v>
      </c>
    </row>
    <row r="98" spans="2:11" ht="11.25">
      <c r="B98">
        <v>1202600</v>
      </c>
      <c r="C98" t="s">
        <v>41</v>
      </c>
      <c r="D98">
        <v>5</v>
      </c>
      <c r="E98">
        <v>11.159</v>
      </c>
      <c r="F98">
        <v>5097000</v>
      </c>
      <c r="G98">
        <v>4912000</v>
      </c>
      <c r="H98">
        <v>1</v>
      </c>
      <c r="I98">
        <v>0.5539999999999999</v>
      </c>
      <c r="J98">
        <v>244331.9</v>
      </c>
      <c r="K98">
        <v>235425.3</v>
      </c>
    </row>
    <row r="99" spans="2:7" ht="11.25">
      <c r="B99">
        <v>1202700</v>
      </c>
      <c r="C99" t="s">
        <v>42</v>
      </c>
      <c r="D99">
        <v>2</v>
      </c>
      <c r="E99">
        <v>11.673</v>
      </c>
      <c r="F99">
        <v>3816725.7</v>
      </c>
      <c r="G99">
        <v>3987761.2</v>
      </c>
    </row>
    <row r="100" spans="2:11" ht="11.25">
      <c r="B100">
        <v>1202800</v>
      </c>
      <c r="C100" t="s">
        <v>43</v>
      </c>
      <c r="D100">
        <v>4</v>
      </c>
      <c r="E100">
        <v>0.321</v>
      </c>
      <c r="F100">
        <v>168800</v>
      </c>
      <c r="G100">
        <v>183200</v>
      </c>
      <c r="H100">
        <v>21</v>
      </c>
      <c r="I100">
        <v>2.09</v>
      </c>
      <c r="J100">
        <v>1075600</v>
      </c>
      <c r="K100">
        <v>1165800</v>
      </c>
    </row>
    <row r="101" spans="2:11" ht="11.25">
      <c r="B101">
        <v>1202900</v>
      </c>
      <c r="C101" t="s">
        <v>44</v>
      </c>
      <c r="H101">
        <v>3</v>
      </c>
      <c r="I101">
        <v>0.251</v>
      </c>
      <c r="J101">
        <v>305400</v>
      </c>
      <c r="K101">
        <v>310500</v>
      </c>
    </row>
    <row r="102" spans="2:11" ht="11.25">
      <c r="B102">
        <v>1203100</v>
      </c>
      <c r="C102" t="s">
        <v>47</v>
      </c>
      <c r="D102">
        <v>8</v>
      </c>
      <c r="E102">
        <v>3.75</v>
      </c>
      <c r="F102">
        <v>3447800</v>
      </c>
      <c r="G102">
        <v>3562000</v>
      </c>
      <c r="H102">
        <v>2</v>
      </c>
      <c r="I102">
        <v>1.014</v>
      </c>
      <c r="J102">
        <v>869174.7</v>
      </c>
      <c r="K102">
        <v>898230.2</v>
      </c>
    </row>
    <row r="103" spans="2:11" ht="11.25">
      <c r="B103">
        <v>1203200</v>
      </c>
      <c r="C103" t="s">
        <v>25</v>
      </c>
      <c r="D103">
        <v>1</v>
      </c>
      <c r="E103">
        <v>0.406</v>
      </c>
      <c r="F103">
        <v>162000</v>
      </c>
      <c r="G103">
        <v>174000</v>
      </c>
      <c r="H103">
        <v>1</v>
      </c>
      <c r="I103">
        <v>1.8940000000000001</v>
      </c>
      <c r="J103">
        <v>655000</v>
      </c>
      <c r="K103">
        <v>701000</v>
      </c>
    </row>
    <row r="104" spans="1:11" ht="11.25">
      <c r="A104" t="s">
        <v>54</v>
      </c>
      <c r="D104">
        <v>50</v>
      </c>
      <c r="E104">
        <v>44.137</v>
      </c>
      <c r="F104">
        <v>31165710.599999998</v>
      </c>
      <c r="G104">
        <v>31045369.4</v>
      </c>
      <c r="H104">
        <v>67</v>
      </c>
      <c r="I104">
        <v>10.278</v>
      </c>
      <c r="J104">
        <v>6817992.7</v>
      </c>
      <c r="K104">
        <v>7072338.4</v>
      </c>
    </row>
    <row r="105" spans="1:11" ht="11.25">
      <c r="A105" t="s">
        <v>55</v>
      </c>
      <c r="B105">
        <v>1200800</v>
      </c>
      <c r="C105" t="s">
        <v>17</v>
      </c>
      <c r="H105">
        <v>4</v>
      </c>
      <c r="I105">
        <v>2.7</v>
      </c>
      <c r="J105">
        <v>979600</v>
      </c>
      <c r="K105">
        <v>979200</v>
      </c>
    </row>
    <row r="106" spans="2:11" ht="11.25">
      <c r="B106">
        <v>1201700</v>
      </c>
      <c r="C106" t="s">
        <v>35</v>
      </c>
      <c r="D106">
        <v>1</v>
      </c>
      <c r="E106">
        <v>1</v>
      </c>
      <c r="F106">
        <v>232000</v>
      </c>
      <c r="G106">
        <v>234000</v>
      </c>
      <c r="H106">
        <v>9</v>
      </c>
      <c r="I106">
        <v>7.3</v>
      </c>
      <c r="J106">
        <v>1673700</v>
      </c>
      <c r="K106">
        <v>1692400</v>
      </c>
    </row>
    <row r="107" spans="2:11" ht="11.25">
      <c r="B107">
        <v>1202200</v>
      </c>
      <c r="C107" t="s">
        <v>24</v>
      </c>
      <c r="D107">
        <v>5</v>
      </c>
      <c r="E107">
        <v>4.8</v>
      </c>
      <c r="F107">
        <v>1553000</v>
      </c>
      <c r="G107">
        <v>1657000</v>
      </c>
      <c r="H107">
        <v>98</v>
      </c>
      <c r="I107">
        <v>39.2</v>
      </c>
      <c r="J107">
        <v>12827300</v>
      </c>
      <c r="K107">
        <v>13672100</v>
      </c>
    </row>
    <row r="108" spans="2:11" ht="11.25">
      <c r="B108">
        <v>1202300</v>
      </c>
      <c r="C108" t="s">
        <v>38</v>
      </c>
      <c r="D108">
        <v>144</v>
      </c>
      <c r="E108">
        <v>151.5</v>
      </c>
      <c r="F108">
        <v>43800300</v>
      </c>
      <c r="G108">
        <v>44767200</v>
      </c>
      <c r="H108">
        <v>173</v>
      </c>
      <c r="I108">
        <v>124</v>
      </c>
      <c r="J108">
        <v>35900100</v>
      </c>
      <c r="K108">
        <v>36677900</v>
      </c>
    </row>
    <row r="109" spans="2:11" ht="11.25">
      <c r="B109">
        <v>1202400</v>
      </c>
      <c r="C109" t="s">
        <v>39</v>
      </c>
      <c r="D109">
        <v>9</v>
      </c>
      <c r="E109">
        <v>11.6</v>
      </c>
      <c r="F109">
        <v>3087955.8</v>
      </c>
      <c r="G109">
        <v>3123439.5</v>
      </c>
      <c r="H109">
        <v>132</v>
      </c>
      <c r="I109">
        <v>85.3</v>
      </c>
      <c r="J109">
        <v>23051044.2</v>
      </c>
      <c r="K109">
        <v>23268460.5</v>
      </c>
    </row>
    <row r="110" spans="2:11" ht="11.25">
      <c r="B110">
        <v>1202700</v>
      </c>
      <c r="C110" t="s">
        <v>42</v>
      </c>
      <c r="H110">
        <v>24</v>
      </c>
      <c r="I110">
        <v>16.1</v>
      </c>
      <c r="J110">
        <v>4016800</v>
      </c>
      <c r="K110">
        <v>3932400</v>
      </c>
    </row>
    <row r="111" spans="2:11" ht="11.25">
      <c r="B111">
        <v>1202800</v>
      </c>
      <c r="C111" t="s">
        <v>43</v>
      </c>
      <c r="D111">
        <v>5</v>
      </c>
      <c r="E111">
        <v>5.2</v>
      </c>
      <c r="F111">
        <v>1067000</v>
      </c>
      <c r="G111">
        <v>1027000</v>
      </c>
      <c r="H111">
        <v>141</v>
      </c>
      <c r="I111">
        <v>75.2</v>
      </c>
      <c r="J111">
        <v>15501300</v>
      </c>
      <c r="K111">
        <v>14917400</v>
      </c>
    </row>
    <row r="112" spans="2:11" ht="11.25">
      <c r="B112">
        <v>1202900</v>
      </c>
      <c r="C112" t="s">
        <v>44</v>
      </c>
      <c r="H112">
        <v>1</v>
      </c>
      <c r="I112">
        <v>0.3</v>
      </c>
      <c r="J112">
        <v>100000</v>
      </c>
      <c r="K112">
        <v>99500</v>
      </c>
    </row>
    <row r="113" spans="2:11" ht="11.25">
      <c r="B113">
        <v>1203200</v>
      </c>
      <c r="C113" t="s">
        <v>25</v>
      </c>
      <c r="D113">
        <v>4</v>
      </c>
      <c r="E113">
        <v>7.1</v>
      </c>
      <c r="F113">
        <v>1237415.9</v>
      </c>
      <c r="G113">
        <v>1282542.6</v>
      </c>
      <c r="H113">
        <v>72</v>
      </c>
      <c r="I113">
        <v>91</v>
      </c>
      <c r="J113">
        <v>15616184.1</v>
      </c>
      <c r="K113">
        <v>16236157.4</v>
      </c>
    </row>
    <row r="114" spans="1:11" ht="11.25">
      <c r="A114" t="s">
        <v>56</v>
      </c>
      <c r="D114">
        <v>168</v>
      </c>
      <c r="E114">
        <v>181.2</v>
      </c>
      <c r="F114">
        <v>50977671.699999996</v>
      </c>
      <c r="G114">
        <v>52091182.1</v>
      </c>
      <c r="H114">
        <v>654</v>
      </c>
      <c r="I114">
        <v>441.1</v>
      </c>
      <c r="J114">
        <v>109666028.3</v>
      </c>
      <c r="K114">
        <v>111475517.9</v>
      </c>
    </row>
    <row r="115" spans="1:11" ht="11.25">
      <c r="A115" t="s">
        <v>57</v>
      </c>
      <c r="D115">
        <v>563</v>
      </c>
      <c r="E115">
        <v>370.406</v>
      </c>
      <c r="F115">
        <v>344682659.99999994</v>
      </c>
      <c r="G115">
        <v>355867940.40000004</v>
      </c>
      <c r="H115">
        <v>6182</v>
      </c>
      <c r="I115">
        <v>981.416</v>
      </c>
      <c r="J115">
        <v>1046220011.5999999</v>
      </c>
      <c r="K115">
        <v>1080083371.1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lidzav</dc:creator>
  <cp:keywords/>
  <dc:description/>
  <cp:lastModifiedBy>Jolanta Uptiene</cp:lastModifiedBy>
  <cp:lastPrinted>2012-11-14T07:22:55Z</cp:lastPrinted>
  <dcterms:created xsi:type="dcterms:W3CDTF">2012-01-31T08:33:05Z</dcterms:created>
  <dcterms:modified xsi:type="dcterms:W3CDTF">2012-11-15T13:27:17Z</dcterms:modified>
  <cp:category/>
  <cp:version/>
  <cp:contentType/>
  <cp:contentStatus/>
</cp:coreProperties>
</file>