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320" windowHeight="12075"/>
  </bookViews>
  <sheets>
    <sheet name="keitim 13 07" sheetId="1" r:id="rId1"/>
  </sheets>
  <definedNames>
    <definedName name="_xlnm._FilterDatabase" localSheetId="0" hidden="1">'keitim 13 07'!$A$11:$D$28</definedName>
    <definedName name="_xlnm.Print_Titles" localSheetId="0">'keitim 13 07'!$11:$12</definedName>
  </definedNames>
  <calcPr calcId="145621"/>
</workbook>
</file>

<file path=xl/calcChain.xml><?xml version="1.0" encoding="utf-8"?>
<calcChain xmlns="http://schemas.openxmlformats.org/spreadsheetml/2006/main">
  <c r="C15" i="1" l="1"/>
  <c r="C26" i="1" l="1"/>
  <c r="C23" i="1"/>
  <c r="C21" i="1"/>
  <c r="C14" i="1"/>
  <c r="C20" i="1" l="1"/>
  <c r="C16" i="1" s="1"/>
  <c r="C28" i="1" s="1"/>
</calcChain>
</file>

<file path=xl/sharedStrings.xml><?xml version="1.0" encoding="utf-8"?>
<sst xmlns="http://schemas.openxmlformats.org/spreadsheetml/2006/main" count="48" uniqueCount="46">
  <si>
    <t>PATVIRTINTA</t>
  </si>
  <si>
    <t>Klaipėdos miesto savivaldybės tarybos</t>
  </si>
  <si>
    <t xml:space="preserve">2013 m. vasario 28 d. sprendimu Nr. T2-35   </t>
  </si>
  <si>
    <t>(Klaipėdos miesto savivaldybės tarybos</t>
  </si>
  <si>
    <t xml:space="preserve">KLAIPĖDOS MIESTO SAVIVALDYBĖS PRIVATIZAVIMO FONDO  </t>
  </si>
  <si>
    <t>2013 METŲ SĄMATA</t>
  </si>
  <si>
    <t>Eil. Nr.</t>
  </si>
  <si>
    <t>Pavadinimas</t>
  </si>
  <si>
    <t>Suma         (tūkst. Lt)</t>
  </si>
  <si>
    <t>Asignavimų valdytojas</t>
  </si>
  <si>
    <t>1</t>
  </si>
  <si>
    <t>1.</t>
  </si>
  <si>
    <t>Lėšų likutis 2013-01-01</t>
  </si>
  <si>
    <t>2.</t>
  </si>
  <si>
    <t>Iš viso pajamų</t>
  </si>
  <si>
    <t>2.1.</t>
  </si>
  <si>
    <t>Pajamos už privatizuojamus objektus</t>
  </si>
  <si>
    <t>3.</t>
  </si>
  <si>
    <t>Išlaidos iš viso:</t>
  </si>
  <si>
    <t>3.1.</t>
  </si>
  <si>
    <t>Privatizuojamų objektų programų rengimas ir objektų pardavimas (Savivaldybės valdymo programa)</t>
  </si>
  <si>
    <t>Savivaldybės administracija</t>
  </si>
  <si>
    <t>3.2.</t>
  </si>
  <si>
    <t>Nerentabiliai veikiančių įmonių likvidavimas (Savivaldybės valdymo programa)</t>
  </si>
  <si>
    <t>3.3.</t>
  </si>
  <si>
    <t>Teismo sprendimo vykdymas dėl privatizavimo objekto pirkimo-pardavimo sutarties panaikinimo</t>
  </si>
  <si>
    <t>3.4.</t>
  </si>
  <si>
    <t>Investicijų projektams finansuoti iš viso:</t>
  </si>
  <si>
    <t>3.4.1.</t>
  </si>
  <si>
    <t>Savivaldybės valdymo programa</t>
  </si>
  <si>
    <t>3.4.1.1</t>
  </si>
  <si>
    <t>3.4.2.</t>
  </si>
  <si>
    <t>Ugdymo proceso užtikrinimo programa</t>
  </si>
  <si>
    <t>Investicijų ir ekonomikos departamentas</t>
  </si>
  <si>
    <t>3.4.2.1</t>
  </si>
  <si>
    <t>Projekto „Pedagoginių psichologinių tarnybų infrastruktūros, švietimo įstaigose dirbančių specialiųjų pedagogų, psichologų, logopedų darbo aplinkos modernizavimas“ įgyvendinimas</t>
  </si>
  <si>
    <t>3.4.2.2</t>
  </si>
  <si>
    <t>Lifto įrengimas Klaipėdos 2-ojoje specialiojoje mokykloje</t>
  </si>
  <si>
    <t>3.4.3.</t>
  </si>
  <si>
    <t>Kūno kultūros ir sporto plėtros programa</t>
  </si>
  <si>
    <t>3.4.3.1</t>
  </si>
  <si>
    <t>Klaipėdos centrinio stadiono Sportininkų g. 46  rekonstrukcija (II–IV etapai)</t>
  </si>
  <si>
    <t>4.</t>
  </si>
  <si>
    <t>Lėšų likutis laikotarpio pabaigoje</t>
  </si>
  <si>
    <t>redakcija)</t>
  </si>
  <si>
    <t xml:space="preserve">2013 m. liepos 25 d. sprendimo Nr. T2-185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</si>
</sst>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u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u/>
      <sz val="10"/>
      <color indexed="36"/>
      <name val="Times New Roman Baltic"/>
      <charset val="186"/>
    </font>
    <font>
      <u/>
      <sz val="10"/>
      <color indexed="12"/>
      <name val="Times New Roman Baltic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/>
    <xf numFmtId="0" fontId="2" fillId="0" borderId="0" xfId="0" applyNumberFormat="1" applyFont="1"/>
    <xf numFmtId="49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/>
    <xf numFmtId="49" fontId="3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3" fillId="0" borderId="1" xfId="0" applyNumberFormat="1" applyFont="1" applyBorder="1"/>
    <xf numFmtId="0" fontId="3" fillId="0" borderId="1" xfId="0" applyNumberFormat="1" applyFont="1" applyBorder="1" applyAlignment="1">
      <alignment wrapText="1"/>
    </xf>
    <xf numFmtId="16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0" xfId="0" applyFont="1"/>
    <xf numFmtId="164" fontId="2" fillId="0" borderId="1" xfId="0" applyNumberFormat="1" applyFont="1" applyFill="1" applyBorder="1"/>
    <xf numFmtId="164" fontId="2" fillId="0" borderId="0" xfId="0" applyNumberFormat="1" applyFont="1"/>
    <xf numFmtId="0" fontId="4" fillId="0" borderId="5" xfId="0" applyFont="1" applyBorder="1" applyAlignment="1">
      <alignment wrapText="1"/>
    </xf>
    <xf numFmtId="0" fontId="2" fillId="0" borderId="5" xfId="0" applyFont="1" applyBorder="1"/>
    <xf numFmtId="0" fontId="5" fillId="0" borderId="0" xfId="0" applyFont="1"/>
    <xf numFmtId="49" fontId="3" fillId="0" borderId="1" xfId="0" applyNumberFormat="1" applyFont="1" applyFill="1" applyBorder="1"/>
    <xf numFmtId="0" fontId="3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49" fontId="2" fillId="0" borderId="1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4">
    <cellStyle name="Followed Hyperlink" xfId="1"/>
    <cellStyle name="Hyperlink" xfId="2"/>
    <cellStyle name="Įprastas" xfId="0" builtinId="0"/>
    <cellStyle name="Įprasta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zoomScaleNormal="100" workbookViewId="0">
      <selection activeCell="I9" sqref="I9"/>
    </sheetView>
  </sheetViews>
  <sheetFormatPr defaultRowHeight="15.75" x14ac:dyDescent="0.25"/>
  <cols>
    <col min="1" max="1" width="8.5" style="1" customWidth="1"/>
    <col min="2" max="2" width="40.6640625" style="2" customWidth="1"/>
    <col min="3" max="3" width="13.83203125" style="25" customWidth="1"/>
    <col min="4" max="4" width="31.6640625" style="1" customWidth="1"/>
    <col min="5" max="16384" width="9.33203125" style="1"/>
  </cols>
  <sheetData>
    <row r="1" spans="1:4" x14ac:dyDescent="0.25">
      <c r="C1" s="1" t="s">
        <v>0</v>
      </c>
    </row>
    <row r="2" spans="1:4" x14ac:dyDescent="0.25">
      <c r="A2" s="3"/>
      <c r="B2" s="1"/>
      <c r="C2" s="4" t="s">
        <v>1</v>
      </c>
      <c r="D2" s="5"/>
    </row>
    <row r="3" spans="1:4" x14ac:dyDescent="0.25">
      <c r="A3" s="3"/>
      <c r="B3" s="1"/>
      <c r="C3" s="4" t="s">
        <v>2</v>
      </c>
      <c r="D3" s="5"/>
    </row>
    <row r="4" spans="1:4" x14ac:dyDescent="0.25">
      <c r="A4" s="3"/>
      <c r="B4" s="1"/>
      <c r="C4" s="6" t="s">
        <v>3</v>
      </c>
      <c r="D4" s="6"/>
    </row>
    <row r="5" spans="1:4" x14ac:dyDescent="0.25">
      <c r="A5" s="3"/>
      <c r="B5" s="1"/>
      <c r="C5" s="6" t="s">
        <v>45</v>
      </c>
      <c r="D5" s="6"/>
    </row>
    <row r="6" spans="1:4" x14ac:dyDescent="0.25">
      <c r="A6" s="3"/>
      <c r="B6" s="1"/>
      <c r="C6" s="6" t="s">
        <v>44</v>
      </c>
      <c r="D6" s="6"/>
    </row>
    <row r="7" spans="1:4" x14ac:dyDescent="0.25">
      <c r="A7" s="3"/>
      <c r="B7" s="5"/>
      <c r="C7" s="1"/>
      <c r="D7" s="5"/>
    </row>
    <row r="8" spans="1:4" x14ac:dyDescent="0.25">
      <c r="A8" s="35" t="s">
        <v>4</v>
      </c>
      <c r="B8" s="35"/>
      <c r="C8" s="35"/>
      <c r="D8" s="35"/>
    </row>
    <row r="9" spans="1:4" x14ac:dyDescent="0.25">
      <c r="A9" s="35" t="s">
        <v>5</v>
      </c>
      <c r="B9" s="35"/>
      <c r="C9" s="35"/>
      <c r="D9" s="35"/>
    </row>
    <row r="10" spans="1:4" ht="12.75" customHeight="1" x14ac:dyDescent="0.25">
      <c r="A10" s="7"/>
      <c r="B10" s="7"/>
      <c r="C10" s="7"/>
      <c r="D10" s="7"/>
    </row>
    <row r="11" spans="1:4" s="11" customFormat="1" ht="31.5" x14ac:dyDescent="0.2">
      <c r="A11" s="8" t="s">
        <v>6</v>
      </c>
      <c r="B11" s="9" t="s">
        <v>7</v>
      </c>
      <c r="C11" s="10" t="s">
        <v>8</v>
      </c>
      <c r="D11" s="10" t="s">
        <v>9</v>
      </c>
    </row>
    <row r="12" spans="1:4" s="15" customFormat="1" ht="12.75" x14ac:dyDescent="0.2">
      <c r="A12" s="12" t="s">
        <v>10</v>
      </c>
      <c r="B12" s="13">
        <v>2</v>
      </c>
      <c r="C12" s="13">
        <v>3</v>
      </c>
      <c r="D12" s="14">
        <v>4</v>
      </c>
    </row>
    <row r="13" spans="1:4" s="20" customFormat="1" x14ac:dyDescent="0.25">
      <c r="A13" s="16" t="s">
        <v>11</v>
      </c>
      <c r="B13" s="17" t="s">
        <v>12</v>
      </c>
      <c r="C13" s="18">
        <v>859</v>
      </c>
      <c r="D13" s="19"/>
    </row>
    <row r="14" spans="1:4" s="20" customFormat="1" x14ac:dyDescent="0.25">
      <c r="A14" s="26" t="s">
        <v>13</v>
      </c>
      <c r="B14" s="27" t="s">
        <v>14</v>
      </c>
      <c r="C14" s="28">
        <f>C15</f>
        <v>325</v>
      </c>
      <c r="D14" s="29"/>
    </row>
    <row r="15" spans="1:4" s="20" customFormat="1" x14ac:dyDescent="0.25">
      <c r="A15" s="30" t="s">
        <v>15</v>
      </c>
      <c r="B15" s="31" t="s">
        <v>16</v>
      </c>
      <c r="C15" s="21">
        <f>30.2+41.8+171.5+81.5</f>
        <v>325</v>
      </c>
      <c r="D15" s="29"/>
    </row>
    <row r="16" spans="1:4" s="20" customFormat="1" ht="18.75" customHeight="1" x14ac:dyDescent="0.25">
      <c r="A16" s="26" t="s">
        <v>17</v>
      </c>
      <c r="B16" s="27" t="s">
        <v>18</v>
      </c>
      <c r="C16" s="28">
        <f>+C17+C18+C19+C20</f>
        <v>1081.6999999999998</v>
      </c>
      <c r="D16" s="29"/>
    </row>
    <row r="17" spans="1:7" ht="47.25" x14ac:dyDescent="0.25">
      <c r="A17" s="30" t="s">
        <v>19</v>
      </c>
      <c r="B17" s="31" t="s">
        <v>20</v>
      </c>
      <c r="C17" s="21">
        <v>7.5</v>
      </c>
      <c r="D17" s="36" t="s">
        <v>21</v>
      </c>
      <c r="E17" s="22"/>
    </row>
    <row r="18" spans="1:7" ht="47.25" x14ac:dyDescent="0.25">
      <c r="A18" s="30" t="s">
        <v>22</v>
      </c>
      <c r="B18" s="31" t="s">
        <v>23</v>
      </c>
      <c r="C18" s="21">
        <v>12</v>
      </c>
      <c r="D18" s="37"/>
      <c r="E18" s="22"/>
    </row>
    <row r="19" spans="1:7" ht="47.25" x14ac:dyDescent="0.25">
      <c r="A19" s="30" t="s">
        <v>24</v>
      </c>
      <c r="B19" s="31" t="s">
        <v>25</v>
      </c>
      <c r="C19" s="21">
        <v>24.1</v>
      </c>
      <c r="D19" s="38"/>
      <c r="E19" s="22"/>
    </row>
    <row r="20" spans="1:7" s="20" customFormat="1" ht="31.5" customHeight="1" x14ac:dyDescent="0.25">
      <c r="A20" s="26" t="s">
        <v>26</v>
      </c>
      <c r="B20" s="27" t="s">
        <v>27</v>
      </c>
      <c r="C20" s="28">
        <f>+C21+C23+C26</f>
        <v>1038.0999999999999</v>
      </c>
      <c r="D20" s="32"/>
      <c r="E20" s="22"/>
    </row>
    <row r="21" spans="1:7" s="20" customFormat="1" ht="23.25" customHeight="1" x14ac:dyDescent="0.25">
      <c r="A21" s="33" t="s">
        <v>28</v>
      </c>
      <c r="B21" s="31" t="s">
        <v>29</v>
      </c>
      <c r="C21" s="21">
        <f>C22</f>
        <v>200.1</v>
      </c>
      <c r="D21" s="36" t="s">
        <v>21</v>
      </c>
      <c r="E21" s="22"/>
    </row>
    <row r="22" spans="1:7" s="20" customFormat="1" ht="48" customHeight="1" x14ac:dyDescent="0.25">
      <c r="A22" s="33" t="s">
        <v>30</v>
      </c>
      <c r="B22" s="31" t="s">
        <v>25</v>
      </c>
      <c r="C22" s="21">
        <v>200.1</v>
      </c>
      <c r="D22" s="38"/>
      <c r="E22" s="22"/>
    </row>
    <row r="23" spans="1:7" ht="31.5" x14ac:dyDescent="0.25">
      <c r="A23" s="33" t="s">
        <v>31</v>
      </c>
      <c r="B23" s="34" t="s">
        <v>32</v>
      </c>
      <c r="C23" s="21">
        <f>SUM(C24:C25)</f>
        <v>109.6</v>
      </c>
      <c r="D23" s="36" t="s">
        <v>33</v>
      </c>
      <c r="E23" s="22"/>
      <c r="F23" s="20"/>
      <c r="G23" s="20"/>
    </row>
    <row r="24" spans="1:7" ht="94.5" x14ac:dyDescent="0.25">
      <c r="A24" s="33" t="s">
        <v>34</v>
      </c>
      <c r="B24" s="31" t="s">
        <v>35</v>
      </c>
      <c r="C24" s="21">
        <v>101.6</v>
      </c>
      <c r="D24" s="37"/>
      <c r="E24" s="22"/>
      <c r="F24" s="20"/>
      <c r="G24" s="20"/>
    </row>
    <row r="25" spans="1:7" ht="31.5" x14ac:dyDescent="0.25">
      <c r="A25" s="33" t="s">
        <v>36</v>
      </c>
      <c r="B25" s="34" t="s">
        <v>37</v>
      </c>
      <c r="C25" s="21">
        <v>8</v>
      </c>
      <c r="D25" s="37"/>
      <c r="E25" s="22"/>
      <c r="F25" s="20"/>
      <c r="G25" s="20"/>
    </row>
    <row r="26" spans="1:7" ht="31.5" x14ac:dyDescent="0.25">
      <c r="A26" s="33" t="s">
        <v>38</v>
      </c>
      <c r="B26" s="34" t="s">
        <v>39</v>
      </c>
      <c r="C26" s="21">
        <f>SUM(C27:C27)</f>
        <v>728.4</v>
      </c>
      <c r="D26" s="37"/>
      <c r="E26" s="22"/>
      <c r="F26" s="20"/>
      <c r="G26" s="20"/>
    </row>
    <row r="27" spans="1:7" ht="47.25" x14ac:dyDescent="0.25">
      <c r="A27" s="33" t="s">
        <v>40</v>
      </c>
      <c r="B27" s="34" t="s">
        <v>41</v>
      </c>
      <c r="C27" s="21">
        <v>728.4</v>
      </c>
      <c r="D27" s="38"/>
      <c r="E27" s="22"/>
      <c r="F27" s="20"/>
      <c r="G27" s="20"/>
    </row>
    <row r="28" spans="1:7" s="20" customFormat="1" ht="21.75" customHeight="1" x14ac:dyDescent="0.25">
      <c r="A28" s="26" t="s">
        <v>42</v>
      </c>
      <c r="B28" s="27" t="s">
        <v>43</v>
      </c>
      <c r="C28" s="28">
        <f>C13+C14-C16</f>
        <v>102.30000000000018</v>
      </c>
      <c r="D28" s="29"/>
      <c r="E28" s="22"/>
    </row>
    <row r="29" spans="1:7" ht="44.25" customHeight="1" x14ac:dyDescent="0.25">
      <c r="B29" s="23"/>
      <c r="C29" s="24"/>
    </row>
    <row r="30" spans="1:7" x14ac:dyDescent="0.25">
      <c r="C30" s="1"/>
    </row>
    <row r="31" spans="1:7" x14ac:dyDescent="0.25">
      <c r="C31" s="1"/>
    </row>
    <row r="32" spans="1:7" x14ac:dyDescent="0.25">
      <c r="C32" s="1"/>
    </row>
    <row r="33" spans="3:3" x14ac:dyDescent="0.25">
      <c r="C33" s="1"/>
    </row>
    <row r="34" spans="3:3" x14ac:dyDescent="0.25">
      <c r="C34" s="1"/>
    </row>
    <row r="35" spans="3:3" x14ac:dyDescent="0.25">
      <c r="C35" s="1"/>
    </row>
    <row r="36" spans="3:3" x14ac:dyDescent="0.25">
      <c r="C36" s="1"/>
    </row>
    <row r="37" spans="3:3" x14ac:dyDescent="0.25">
      <c r="C37" s="1"/>
    </row>
    <row r="38" spans="3:3" x14ac:dyDescent="0.25">
      <c r="C38" s="1"/>
    </row>
    <row r="39" spans="3:3" x14ac:dyDescent="0.25">
      <c r="C39" s="1"/>
    </row>
    <row r="40" spans="3:3" x14ac:dyDescent="0.25">
      <c r="C40" s="1"/>
    </row>
    <row r="41" spans="3:3" x14ac:dyDescent="0.25">
      <c r="C41" s="1"/>
    </row>
    <row r="42" spans="3:3" x14ac:dyDescent="0.25">
      <c r="C42" s="1"/>
    </row>
    <row r="43" spans="3:3" x14ac:dyDescent="0.25">
      <c r="C43" s="1"/>
    </row>
    <row r="44" spans="3:3" x14ac:dyDescent="0.25">
      <c r="C44" s="1"/>
    </row>
    <row r="45" spans="3:3" x14ac:dyDescent="0.25">
      <c r="C45" s="1"/>
    </row>
    <row r="46" spans="3:3" x14ac:dyDescent="0.25">
      <c r="C46" s="1"/>
    </row>
    <row r="47" spans="3:3" x14ac:dyDescent="0.25">
      <c r="C47" s="1"/>
    </row>
    <row r="48" spans="3:3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60" spans="3:3" x14ac:dyDescent="0.25">
      <c r="C60" s="1"/>
    </row>
    <row r="61" spans="3:3" x14ac:dyDescent="0.25">
      <c r="C61" s="1"/>
    </row>
    <row r="62" spans="3:3" x14ac:dyDescent="0.25">
      <c r="C62" s="1"/>
    </row>
    <row r="63" spans="3:3" x14ac:dyDescent="0.25">
      <c r="C63" s="1"/>
    </row>
    <row r="64" spans="3:3" x14ac:dyDescent="0.25">
      <c r="C64" s="1"/>
    </row>
    <row r="65" spans="3:3" x14ac:dyDescent="0.25">
      <c r="C65" s="1"/>
    </row>
    <row r="66" spans="3:3" x14ac:dyDescent="0.25">
      <c r="C66" s="1"/>
    </row>
    <row r="67" spans="3:3" x14ac:dyDescent="0.25">
      <c r="C67" s="1"/>
    </row>
    <row r="68" spans="3:3" x14ac:dyDescent="0.25">
      <c r="C68" s="1"/>
    </row>
    <row r="69" spans="3:3" x14ac:dyDescent="0.25">
      <c r="C69" s="1"/>
    </row>
    <row r="70" spans="3:3" x14ac:dyDescent="0.25">
      <c r="C70" s="1"/>
    </row>
    <row r="71" spans="3:3" x14ac:dyDescent="0.25">
      <c r="C71" s="1"/>
    </row>
    <row r="72" spans="3:3" x14ac:dyDescent="0.25">
      <c r="C72" s="1"/>
    </row>
    <row r="73" spans="3:3" x14ac:dyDescent="0.25">
      <c r="C73" s="1"/>
    </row>
    <row r="74" spans="3:3" x14ac:dyDescent="0.25">
      <c r="C74" s="1"/>
    </row>
    <row r="75" spans="3:3" x14ac:dyDescent="0.25">
      <c r="C75" s="1"/>
    </row>
    <row r="76" spans="3:3" x14ac:dyDescent="0.25">
      <c r="C76" s="1"/>
    </row>
    <row r="77" spans="3:3" x14ac:dyDescent="0.25">
      <c r="C77" s="1"/>
    </row>
    <row r="78" spans="3:3" x14ac:dyDescent="0.25">
      <c r="C78" s="1"/>
    </row>
    <row r="79" spans="3:3" x14ac:dyDescent="0.25">
      <c r="C79" s="1"/>
    </row>
    <row r="80" spans="3:3" x14ac:dyDescent="0.25">
      <c r="C80" s="1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  <row r="85" spans="3:3" x14ac:dyDescent="0.25">
      <c r="C85" s="1"/>
    </row>
    <row r="86" spans="3:3" x14ac:dyDescent="0.25">
      <c r="C86" s="1"/>
    </row>
    <row r="87" spans="3:3" x14ac:dyDescent="0.25">
      <c r="C87" s="1"/>
    </row>
    <row r="88" spans="3:3" x14ac:dyDescent="0.25">
      <c r="C88" s="1"/>
    </row>
    <row r="89" spans="3:3" x14ac:dyDescent="0.25">
      <c r="C89" s="1"/>
    </row>
    <row r="90" spans="3:3" x14ac:dyDescent="0.25">
      <c r="C90" s="1"/>
    </row>
    <row r="91" spans="3:3" x14ac:dyDescent="0.25">
      <c r="C91" s="1"/>
    </row>
    <row r="92" spans="3:3" x14ac:dyDescent="0.25">
      <c r="C92" s="1"/>
    </row>
    <row r="93" spans="3:3" x14ac:dyDescent="0.25">
      <c r="C93" s="1"/>
    </row>
    <row r="94" spans="3:3" x14ac:dyDescent="0.25">
      <c r="C94" s="1"/>
    </row>
    <row r="95" spans="3:3" x14ac:dyDescent="0.25">
      <c r="C95" s="1"/>
    </row>
    <row r="96" spans="3:3" x14ac:dyDescent="0.25">
      <c r="C96" s="1"/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</sheetData>
  <mergeCells count="5">
    <mergeCell ref="A8:D8"/>
    <mergeCell ref="A9:D9"/>
    <mergeCell ref="D17:D19"/>
    <mergeCell ref="D21:D22"/>
    <mergeCell ref="D23:D27"/>
  </mergeCells>
  <printOptions horizontalCentered="1"/>
  <pageMargins left="1.1811023622047245" right="0.39370078740157483" top="0.78740157480314965" bottom="0.78740157480314965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keitim 13 07</vt:lpstr>
      <vt:lpstr>'keitim 13 07'!Print_Titles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Evaldas Barcas</dc:creator>
  <cp:lastModifiedBy>Virginija Jurksiene</cp:lastModifiedBy>
  <cp:lastPrinted>2013-07-11T12:09:18Z</cp:lastPrinted>
  <dcterms:created xsi:type="dcterms:W3CDTF">2013-07-11T12:07:45Z</dcterms:created>
  <dcterms:modified xsi:type="dcterms:W3CDTF">2013-07-25T07:42:20Z</dcterms:modified>
</cp:coreProperties>
</file>