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gluosnis\Kmsa\Savivaldybės administracija\BENDROSIOS VALDYMO FUNKCIJOS\Strateginio planavimo skyrius\SVP PLANAI\2025-2027 SVP\Komitetams 2024-12-19\"/>
    </mc:Choice>
  </mc:AlternateContent>
  <xr:revisionPtr revIDLastSave="0" documentId="13_ncr:1_{14E0674E-4CAC-49DB-B02D-8CED0F8C9482}" xr6:coauthVersionLast="47" xr6:coauthVersionMax="47" xr10:uidLastSave="{00000000-0000-0000-0000-000000000000}"/>
  <bookViews>
    <workbookView xWindow="28680" yWindow="-120" windowWidth="38640" windowHeight="21120" xr2:uid="{8781E09A-AF8A-41B1-BEE6-FEA710A04E37}"/>
  </bookViews>
  <sheets>
    <sheet name="8 programa 4 lentelė" sheetId="1" r:id="rId1"/>
  </sheets>
  <definedNames>
    <definedName name="_xlnm.Print_Area" localSheetId="0">'8 programa 4 lentelė'!$A$1:$H$239</definedName>
    <definedName name="_xlnm.Print_Titles" localSheetId="0">'8 programa 4 lentelė'!$5:$7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7" i="1" l="1"/>
  <c r="F57" i="1"/>
  <c r="E5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Dangirutė Šakinienė</author>
    <author>Asta Česnauskienė</author>
    <author>tc={1FE271CE-F551-491D-95F4-491EC1D7B99D}</author>
    <author>Gintarė Skirmantienė</author>
  </authors>
  <commentList>
    <comment ref="E40" authorId="0" shapeId="0" xr:uid="{9BB2A8AA-0F34-4224-96AA-0255F66D0310}">
      <text>
        <r>
          <rPr>
            <sz val="11"/>
            <color theme="1"/>
            <rFont val="Calibri"/>
            <family val="2"/>
            <charset val="186"/>
            <scheme val="minor"/>
          </rPr>
          <t>Padėkos kaukių ceremonija</t>
        </r>
      </text>
    </comment>
    <comment ref="D43" authorId="1" shapeId="0" xr:uid="{55D52C9F-7A05-4A6E-8B0E-52C98911B229}">
      <text>
        <r>
          <rPr>
            <sz val="9"/>
            <color indexed="81"/>
            <rFont val="Tahoma"/>
            <family val="2"/>
            <charset val="186"/>
          </rPr>
          <t xml:space="preserve">Kultūros centras Žvejų rūmai, bendradarbiaudami su Lietuvos balso komanda ir LRT, įgyvendins Eurovizijos ir Lietuvos balso finalo filmavimą Klaipėdoje (Švyturio arenoje). Taip pat papildomai planuojama vykdyti projekto „Lietuvos balsas“ 12-ojo sezono filmavimą „Švyturio“ arenoje.
</t>
        </r>
      </text>
    </comment>
    <comment ref="E43" authorId="0" shapeId="0" xr:uid="{053E3E4E-E896-4DE0-9B16-44B2B8141F4A}">
      <text>
        <r>
          <rPr>
            <sz val="11"/>
            <color theme="1"/>
            <rFont val="Calibri"/>
            <family val="2"/>
            <charset val="186"/>
            <scheme val="minor"/>
          </rPr>
          <t>Projekto "Vėjų rožė" užbaigimas</t>
        </r>
      </text>
    </comment>
    <comment ref="E58" authorId="0" shapeId="0" xr:uid="{C907D9CD-1DB6-4FD6-A628-EBEB8FD95DFA}">
      <text>
        <r>
          <rPr>
            <sz val="11"/>
            <color theme="1"/>
            <rFont val="Calibri"/>
            <family val="2"/>
            <charset val="186"/>
            <scheme val="minor"/>
          </rPr>
          <t>Garso, šviesos ir vaizdo transliavimo įranga ir apšvietimo sistema</t>
        </r>
      </text>
    </comment>
    <comment ref="E74" authorId="0" shapeId="0" xr:uid="{6C435F7D-3245-4836-84CF-1520DFA7AC6A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1 vnt. didžiosios scenos garso įrangos stiprintuvas,
1 vnt. garso stiprintuvas informaciniams pranešimams,
1 vnt. filmavimo įranga (kamera koncertų filmavimui)
1 komplektas pirmo aukšto foje pakeistų 14 vnt. užuolaidų ir 7 vnt. romanečių </t>
        </r>
      </text>
    </comment>
    <comment ref="F102" authorId="0" shapeId="0" xr:uid="{99A4C41A-DCC5-419A-88B0-803DBE924E6D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Planuojama Savitarna ir kartu visos RFID (angl. radio frequency identification) sistemos atnaujinimas, kuri eksploatuojama nuo 2009 metų (I. Kanto viešojoje bibliotekoje ir Pempininkų padalinyje). Įranga kritinės būklės: vartai nebeveikia, padukai ir savitarna stringa. Sistema kainuoja 34097,80 Eur, jos įsigijimas būtų numatomas per dvejus metus dviejuose padaliniuose:
2026 m. Pempininkų bibliotekoje
2027 m. Suaugusių aptarnavimo skyriuje (Turgaus g. 8)
</t>
        </r>
      </text>
    </comment>
    <comment ref="D113" authorId="2" shapeId="0" xr:uid="{1FE271CE-F551-491D-95F4-491EC1D7B99D}">
      <text>
        <r>
          <rPr>
            <sz val="11"/>
            <color theme="1"/>
            <rFont val="Calibri"/>
            <family val="2"/>
            <charset val="186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Savitarnos drabužinė 1 vnt., atlenkiama pakaba 3 vnt., mini spaustuvė 1 vnt.,  spausdintuvas 1 vnt., garso kolonėlės 2vnt., mobilus telefonas 3 vnt., fotoaparatas 1 vnt.,  kompiuteris 3 vnt., optimizuojamas IT ūkis 1 vnt. (padidintas duomenų perdavimo pralaidumas, taip pat sudarytos techninės sąlygos nuotolinėms IT ūkio priežiūros paslaugoms), projektorius 1 vnt.</t>
        </r>
      </text>
    </comment>
    <comment ref="E130" authorId="0" shapeId="0" xr:uid="{140C5C90-4085-4768-9D0E-DFAD2263890B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Muziejus 2025 m. planuoja įsigyti:
1. Atvirukų kolekciją su Mažąja Lietuva 
2. Istorinių žemėlapių 2 vnt. 
3. Įvairūs medaliai, monetos 
4. Knygos, įvairūs daiktai, susiję su Mažąja Lietuva 
</t>
        </r>
      </text>
    </comment>
    <comment ref="D151" authorId="0" shapeId="0" xr:uid="{38976734-64B1-4327-8E35-1B29192F6826}">
      <text>
        <r>
          <rPr>
            <sz val="11"/>
            <color theme="1"/>
            <rFont val="Calibri"/>
            <family val="2"/>
            <charset val="186"/>
            <scheme val="minor"/>
          </rPr>
          <t>Lietuvių tautinės kultūros pristatymas Europos folkloro festivalyje „Europiada“ (Italija) ir folkloro festivalyje „Paralia“ (Graikija)</t>
        </r>
      </text>
    </comment>
    <comment ref="E162" authorId="0" shapeId="0" xr:uid="{473EF2DF-85C5-4538-A7DB-FB7DEC135F51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MLIM – 2 kompiuteriai su programine įranga
ŽR - 3 kompiuteriai 
EC - spalvotas daugiafunkcis spausdintuvas 
VB – serveris 
</t>
        </r>
      </text>
    </comment>
    <comment ref="D167" authorId="1" shapeId="0" xr:uid="{EE9EC77D-58AB-4FEF-80AF-C6A91E19B1E7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Kalnupės g. 13
</t>
        </r>
      </text>
    </comment>
    <comment ref="E167" authorId="0" shapeId="0" xr:uid="{D23DC771-F4F6-4611-9660-FEF275AD9605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1. Turgaus g. 8 vidaus patalpų remontas (drėgmės ir pelėsio  pažeistų vietų sutvarkymas) 
2. Kalnupės g. 13 bibliotekos vidaus patalpų remonto užbaigimas  
</t>
        </r>
      </text>
    </comment>
    <comment ref="D168" authorId="1" shapeId="0" xr:uid="{352B8E7E-71E6-4044-AEE0-996EE7A60C17}">
      <text>
        <r>
          <rPr>
            <sz val="11"/>
            <color theme="1"/>
            <rFont val="Calibri"/>
            <family val="2"/>
            <charset val="186"/>
            <scheme val="minor"/>
          </rPr>
          <t>Kalnupės g. 13</t>
        </r>
      </text>
    </comment>
    <comment ref="E168" authorId="0" shapeId="0" xr:uid="{CF5B1858-8A86-4AD7-8C52-64C689F900AF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Turgaus g. 8 fasado remontas  ir užrašo ant pastato perdarymas 
</t>
        </r>
      </text>
    </comment>
    <comment ref="E169" authorId="0" shapeId="0" xr:uid="{A702C28C-C509-4BB2-8099-0224EAA588E4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Šildymo vamzdyno remontas (dėl neteisingai sumontuoto vamzdyno silpnai šyla radiatoriai) J. Janonio g. 9
</t>
        </r>
      </text>
    </comment>
    <comment ref="D170" authorId="1" shapeId="0" xr:uid="{2157660F-26A2-43CB-911A-B1649ABCB226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Taikos pr. 81A
</t>
        </r>
      </text>
    </comment>
    <comment ref="C172" authorId="3" shapeId="0" xr:uid="{19F75729-1DF7-4ECA-BD53-65A431417087}">
      <text>
        <r>
          <rPr>
            <sz val="11"/>
            <color theme="1"/>
            <rFont val="Calibri"/>
            <family val="2"/>
            <charset val="186"/>
            <scheme val="minor"/>
          </rPr>
          <t>J. Janonio g. 9-9</t>
        </r>
      </text>
    </comment>
    <comment ref="C173" authorId="1" shapeId="0" xr:uid="{0FF02A32-02F6-4F74-AD0E-5AC75B025A7F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Tilžės g. 9-2
</t>
        </r>
      </text>
    </comment>
    <comment ref="C175" authorId="3" shapeId="0" xr:uid="{145DED60-892F-4984-93CA-7684D7FD5681}">
      <text>
        <r>
          <rPr>
            <sz val="9"/>
            <color indexed="81"/>
            <rFont val="Tahoma"/>
            <family val="2"/>
            <charset val="186"/>
          </rPr>
          <t>Pastato Daržų g. 10 1 aukšto kabinetų, koridorių, WC</t>
        </r>
      </text>
    </comment>
    <comment ref="E176" authorId="0" shapeId="0" xr:uid="{48BF771E-2129-488D-94C2-00335F821661}">
      <text>
        <r>
          <rPr>
            <sz val="11"/>
            <color theme="1"/>
            <rFont val="Calibri"/>
            <family val="2"/>
            <charset val="186"/>
            <scheme val="minor"/>
          </rPr>
          <t>Bažnyčių g. 4 dalies pastato (audimo galerijos) fasado remonto darbų tyrimų atlikimas ir projektavimas</t>
        </r>
      </text>
    </comment>
    <comment ref="C180" authorId="1" shapeId="0" xr:uid="{3575D9D3-5F98-49D3-9321-62F4CF044FA5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planuojama atlikti 12 elektros skydų remontą
</t>
        </r>
      </text>
    </comment>
    <comment ref="C181" authorId="3" shapeId="0" xr:uid="{E63E543A-B906-4ABF-9EF0-8682F714573D}">
      <text>
        <r>
          <rPr>
            <sz val="11"/>
            <color theme="1"/>
            <rFont val="Calibri"/>
            <family val="2"/>
            <charset val="186"/>
            <scheme val="minor"/>
          </rPr>
          <t>Taikos pr. 70</t>
        </r>
      </text>
    </comment>
    <comment ref="E182" authorId="0" shapeId="0" xr:uid="{07ADAE8E-3004-4A02-9689-0CE7F490B7DD}">
      <text>
        <r>
          <rPr>
            <sz val="11"/>
            <color theme="1"/>
            <rFont val="Calibri"/>
            <family val="2"/>
            <charset val="186"/>
            <scheme val="minor"/>
          </rPr>
          <t>Žvejų rūmų Didžiosios scenos grindų dangos keitimas</t>
        </r>
      </text>
    </comment>
    <comment ref="F182" authorId="0" shapeId="0" xr:uid="{25D5B6D8-489A-46A0-8C7A-07249132D7CC}">
      <text>
        <r>
          <rPr>
            <sz val="11"/>
            <color theme="1"/>
            <rFont val="Calibri"/>
            <family val="2"/>
            <charset val="186"/>
            <scheme val="minor"/>
          </rPr>
          <t>III a. grimerinių ir atlaisvėjusių po Muzikinio teatro patalpų remontas pritaikymas įstaigos veiklai</t>
        </r>
      </text>
    </comment>
    <comment ref="E183" authorId="0" shapeId="0" xr:uid="{3301BCB9-2749-40E1-BF0A-830EEAC12457}">
      <text>
        <r>
          <rPr>
            <sz val="11"/>
            <color theme="1"/>
            <rFont val="Calibri"/>
            <family val="2"/>
            <charset val="186"/>
            <scheme val="minor"/>
          </rPr>
          <t>1. Apšvietimo ir garso aparatūros sistemos atnaujinimo techninio projekto parengimas Teatro salėje
2. Akustinių lubų įrengimo projektas
3. Elektrotechnikos dalies projektas
4. Žvejų rūmų fasado renovacijos-remonto techninis projektas</t>
        </r>
      </text>
    </comment>
    <comment ref="C187" authorId="0" shapeId="0" xr:uid="{FF2E9253-2072-4E85-B2F7-4E80B77BAF67}">
      <text>
        <r>
          <rPr>
            <sz val="11"/>
            <color theme="1"/>
            <rFont val="Calibri"/>
            <family val="2"/>
            <charset val="186"/>
            <scheme val="minor"/>
          </rPr>
          <t>Dangirutė Šakinienė:
2026 m. - 25%
2027 m. - 75%
2028 m. - 100%</t>
        </r>
      </text>
    </comment>
    <comment ref="C191" authorId="3" shapeId="0" xr:uid="{E98FA700-AF0F-4EE3-99CF-F4625652F54D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K. Donelaičio g. 6B (keičiamos stogo čerpės (stogo dalies) ir supuvusios fasado medinės lentos)
</t>
        </r>
      </text>
    </comment>
    <comment ref="C196" authorId="3" shapeId="0" xr:uid="{3A87B09C-6FD7-4B54-804F-A48AE6539C7C}">
      <text>
        <r>
          <rPr>
            <sz val="11"/>
            <color theme="1"/>
            <rFont val="Calibri"/>
            <family val="2"/>
            <charset val="186"/>
            <scheme val="minor"/>
          </rPr>
          <t>Didžioji Vandens g. 2 (Parodų rūmai)</t>
        </r>
      </text>
    </comment>
    <comment ref="C197" authorId="3" shapeId="0" xr:uid="{DE1997D1-246C-4945-9932-6E1EF7AF75B6}">
      <text>
        <r>
          <rPr>
            <sz val="11"/>
            <color theme="1"/>
            <rFont val="Calibri"/>
            <family val="2"/>
            <charset val="186"/>
            <scheme val="minor"/>
          </rPr>
          <t>Didžioji Vandens g. 2 (Parodų rūmai)</t>
        </r>
      </text>
    </comment>
    <comment ref="C198" authorId="1" shapeId="0" xr:uid="{DBF4090E-04CC-4034-9629-AFF186ED4EA3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Didžioji Vandens g. 2 (Parodų rūmai)
</t>
        </r>
      </text>
    </comment>
    <comment ref="E200" authorId="0" shapeId="0" xr:uid="{CCDA6ED5-7DD9-493D-A57B-8B2CECF8741F}">
      <text>
        <r>
          <rPr>
            <sz val="11"/>
            <color theme="1"/>
            <rFont val="Calibri"/>
            <family val="2"/>
            <charset val="186"/>
            <scheme val="minor"/>
          </rPr>
          <t>1. Kondicionavimo sistemos įrengimo
2. Elektros instaliacijos atnaujinimo
3. Stogo ir fasado remonto</t>
        </r>
      </text>
    </comment>
    <comment ref="E202" authorId="0" shapeId="0" xr:uid="{1D4C4987-0D55-460C-9B66-2B03C8AE05A0}">
      <text>
        <r>
          <rPr>
            <sz val="11"/>
            <color theme="1"/>
            <rFont val="Calibri"/>
            <family val="2"/>
            <charset val="186"/>
            <scheme val="minor"/>
          </rPr>
          <t>Langų su palangėmis keitimas (37 vnt.),
Durų keitimas (5 vnt.), angokraščių apdirbimo darbai adresu Didžioji Vandens g. 2</t>
        </r>
      </text>
    </comment>
    <comment ref="C204" authorId="1" shapeId="0" xr:uid="{FE12EA91-3F5B-4064-84A4-3E3F3539AECB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lauko scena, renginių įgarsinimo komplektas, renginių apšvietimo įrangos komplektas, video ekranų renginiams komplektas
</t>
        </r>
      </text>
    </comment>
  </commentList>
</comments>
</file>

<file path=xl/sharedStrings.xml><?xml version="1.0" encoding="utf-8"?>
<sst xmlns="http://schemas.openxmlformats.org/spreadsheetml/2006/main" count="618" uniqueCount="388">
  <si>
    <t>Aiškinamojo rašto</t>
  </si>
  <si>
    <t>1 priedas</t>
  </si>
  <si>
    <r>
      <rPr>
        <b/>
        <sz val="12"/>
        <color rgb="FF000000"/>
        <rFont val="Times New Roman"/>
      </rPr>
      <t>4 lentelė. Klaipėdos miesto savivaldybės 2024–2027 metų 008 Kultūros plėtros programos uždaviniai, priemonės ir jų stebėsenos rodikliai</t>
    </r>
    <r>
      <rPr>
        <sz val="12"/>
        <color rgb="FF000000"/>
        <rFont val="Times New Roman"/>
      </rPr>
      <t xml:space="preserve"> </t>
    </r>
  </si>
  <si>
    <t>Stebėsenos rodiklio kodas</t>
  </si>
  <si>
    <t>Stebėsenos rodiklio pavadinimas 
(matavimo vnt.)</t>
  </si>
  <si>
    <t>Siektinos stebėsenos rodiklių reikšmės</t>
  </si>
  <si>
    <t>Savivaldybės strateginio plėtros plano rodiklis</t>
  </si>
  <si>
    <t>2024 m.</t>
  </si>
  <si>
    <t>2025 m.</t>
  </si>
  <si>
    <t>2026 m.</t>
  </si>
  <si>
    <t>2027 m.</t>
  </si>
  <si>
    <t>008-01</t>
  </si>
  <si>
    <t>Uždavinys: Remti kūrybinių organizacijų iniciatyvas ir miesto švenčių organizavimą</t>
  </si>
  <si>
    <t>E-008-01-01</t>
  </si>
  <si>
    <t>Bendras kultūros paslaugų vertinimo indeksas</t>
  </si>
  <si>
    <t>E-008-01-02</t>
  </si>
  <si>
    <t xml:space="preserve">Apsilankiusiųjų savivaldybės finansuojamuose ar remiamuose kultūros renginiuose skaičius, tūkst.
</t>
  </si>
  <si>
    <t>E-008-01-03</t>
  </si>
  <si>
    <t>Kultūros renginių skaičius ir jo pokytis (proc.) per metus</t>
  </si>
  <si>
    <t>4050/0,87</t>
  </si>
  <si>
    <t>3350/-17,28</t>
  </si>
  <si>
    <t>3350/0</t>
  </si>
  <si>
    <t>008-01-01</t>
  </si>
  <si>
    <t>Priemonė: Kultūros ir meno projektų dalinis finansavimas</t>
  </si>
  <si>
    <t>P-008-01-01-01</t>
  </si>
  <si>
    <t>Iš dalies finansuota kultūros ir meno projektų, skaičius</t>
  </si>
  <si>
    <t>008-01-02</t>
  </si>
  <si>
    <t>Priemonė: Kultūros didžiųjų renginių organizavimas</t>
  </si>
  <si>
    <t>Jūros šventės (vykdytoja – VšĮ „Klaipėdos šventės“)</t>
  </si>
  <si>
    <t>R-008-01-02-01</t>
  </si>
  <si>
    <t xml:space="preserve">Lankytojų skaičius, tūkst. </t>
  </si>
  <si>
    <t>P-008-01-02-02</t>
  </si>
  <si>
    <t xml:space="preserve">Suorganizuota Jūros šventė, vnt. </t>
  </si>
  <si>
    <t>P-2.1.3.3-2</t>
  </si>
  <si>
    <t>Tarptautinių  jūrinių regatų „The Tall Ships Races“ ir kt. organizavimas (vykdytoja – VšĮ „Klaipėdos šventės“)</t>
  </si>
  <si>
    <t>Sumokėta narystės mokesčių, skaičius</t>
  </si>
  <si>
    <t>P-008-01-02-03</t>
  </si>
  <si>
    <t>Apsilankiusių burlaivių skaičius, vnt.</t>
  </si>
  <si>
    <t>P-008-01-02-04</t>
  </si>
  <si>
    <t>Suorganizuota regatų, skaičius</t>
  </si>
  <si>
    <t xml:space="preserve">Festivalio „Šermukšnis“ </t>
  </si>
  <si>
    <t>P-008-01-02-05</t>
  </si>
  <si>
    <t>Pasirengimas festivalio organizavimui, proc.</t>
  </si>
  <si>
    <t>15</t>
  </si>
  <si>
    <t>P-008-01-02-06</t>
  </si>
  <si>
    <t>Suorganizuotas festivalis, vnt.</t>
  </si>
  <si>
    <t>1</t>
  </si>
  <si>
    <t>Tarptautinio nematerialaus kultūros paveldo festivalio „Lauksnos“</t>
  </si>
  <si>
    <t>Lankytojų skaičius, tūkst.</t>
  </si>
  <si>
    <t>16</t>
  </si>
  <si>
    <t>P-008-01-02-07</t>
  </si>
  <si>
    <t>30</t>
  </si>
  <si>
    <t>P-008-01-02-08</t>
  </si>
  <si>
    <t xml:space="preserve">Tarptautinio Davido Geringo violončelės festivalio ir konkurso </t>
  </si>
  <si>
    <t>P-008-01-02-09</t>
  </si>
  <si>
    <t>Pasirengimas festivalio ir konkurso organizavimui, proc.</t>
  </si>
  <si>
    <t>P-008-01-02-10</t>
  </si>
  <si>
    <t>Suorganizuotas festivalis ir konkursas, vnt.</t>
  </si>
  <si>
    <t>Projektų, skirtų Švyturių metams</t>
  </si>
  <si>
    <t>Įgyvendinta projektų, skaičius</t>
  </si>
  <si>
    <t> </t>
  </si>
  <si>
    <t>Šviesų festivalio (vykdytoja – VšĮ „Klaipėdos šventės“)</t>
  </si>
  <si>
    <t>P-008-01-02-11</t>
  </si>
  <si>
    <t>Iš dalies finansuotas festivalis, vnt.</t>
  </si>
  <si>
    <t>008-01-03</t>
  </si>
  <si>
    <t xml:space="preserve">Priemonė: Stipendijų mokėjimas kultūros ir meno kūrėjams </t>
  </si>
  <si>
    <t>P-008-01-03-01</t>
  </si>
  <si>
    <t>Mokamų kultūros ir meno stipendijų skaičius</t>
  </si>
  <si>
    <t>008-01-04</t>
  </si>
  <si>
    <t>P-008-01-04-01</t>
  </si>
  <si>
    <t>Suorganizuota apdovanojimo ceremonijų, skaičius</t>
  </si>
  <si>
    <t>P-008-01-04-02</t>
  </si>
  <si>
    <t>Pagamintų apdovanojimų ir memorialinių objektų skaičius</t>
  </si>
  <si>
    <t>Suorganizuotas kalėdinių ir naujametinių renginių ciklas, proc.</t>
  </si>
  <si>
    <t>P-008-01-04-03</t>
  </si>
  <si>
    <t>Kalėdinių ir naujametinių renginių ciklo organizavimas (vykdytoja – VšĮ „Klaipėdos šventės“)</t>
  </si>
  <si>
    <t>P-008-01-04-04</t>
  </si>
  <si>
    <t>Įgyvendinta kalėdinių ir naujametinių renginių ciklo programa, vnt.</t>
  </si>
  <si>
    <t xml:space="preserve">Miesto kultūrinio gyvenimo skatinimas, finansuojant kūrybines idėjas, nepatenkančias į kultūros ir meno projektų dalinio finansavimo konkursą </t>
  </si>
  <si>
    <t>P-008-01-04-05</t>
  </si>
  <si>
    <t>Finansuota projektų, skaičius</t>
  </si>
  <si>
    <t>Priemonė: Prancūzų ir lietuvių koprodukcinių projektų įgyvendinimas</t>
  </si>
  <si>
    <t xml:space="preserve">Pastatyta naujų šokių, skaičius </t>
  </si>
  <si>
    <t>008-02</t>
  </si>
  <si>
    <t>Uždavinys: Užtikrinti kultūros įstaigų veiklą ir atnaujinti viešąsias kultūros erdves</t>
  </si>
  <si>
    <t>E-008-02-01</t>
  </si>
  <si>
    <t>Naujai sutvarkytų, atnaujintų, pritaikytų kultūros paslaugų infrastruktūros objektų (pastatų, jų dalių) bei teritorijų (miesto viešųjų erdvių) skaičius (per laikotarpį), vnt.</t>
  </si>
  <si>
    <t>E-008-02-02</t>
  </si>
  <si>
    <t>Kultūros įstaigų lankytojų skaičius, tūkst. asm.</t>
  </si>
  <si>
    <t>E-008-02-03</t>
  </si>
  <si>
    <t>Kultūros įstaigų renginių skaičius, vnt.</t>
  </si>
  <si>
    <t>E-008-02-04</t>
  </si>
  <si>
    <t>Vidutinis kultūros įstaigų teikiamų paslaugų vertinimas, balais (iš 10 galimų)</t>
  </si>
  <si>
    <t>008-02-01</t>
  </si>
  <si>
    <t>Priemonė: Kultūros įstaigų veiklos organizavimas</t>
  </si>
  <si>
    <t xml:space="preserve">BĮ Klaipėdos miesto savivaldybės kultūros centro Žvejų rūmų veiklos organizavimas  </t>
  </si>
  <si>
    <t>R-008-02-01-01</t>
  </si>
  <si>
    <t>100</t>
  </si>
  <si>
    <t>120</t>
  </si>
  <si>
    <t>P-008-02-01-02</t>
  </si>
  <si>
    <t>Pagerinta įstaigos materialinė bazė, vnt.</t>
  </si>
  <si>
    <t>5</t>
  </si>
  <si>
    <t>2</t>
  </si>
  <si>
    <t xml:space="preserve">Valstybinių švenčių ir minėtinų datų organizavimas </t>
  </si>
  <si>
    <t>P-008-02-01-03</t>
  </si>
  <si>
    <t>Suorganizuota valstybinių švenčių ir minėtinų datų renginių, vnt.</t>
  </si>
  <si>
    <t>40</t>
  </si>
  <si>
    <t>44</t>
  </si>
  <si>
    <t>Lietuvos vakarų krašto dainų šventės organizavimas</t>
  </si>
  <si>
    <t>P-008-02-01-04</t>
  </si>
  <si>
    <t>Suorganizuota Lietuvos vakarų krašto dainų šventė, vnt.</t>
  </si>
  <si>
    <t xml:space="preserve">Dalyvavimas Lietuvos dainų šventėje </t>
  </si>
  <si>
    <t>Lietuvos dainų šventėje dalyvavusių asmenų skaičius</t>
  </si>
  <si>
    <t>170</t>
  </si>
  <si>
    <t>Pučiamųjų instrumentų festivalio organizavimas</t>
  </si>
  <si>
    <t>P-008-02-01-05</t>
  </si>
  <si>
    <t>Klaipėdos miesto kultūros magistro žiedų teikimo ir garbės piliečio apdovanojimo ceremonijos organizavimas</t>
  </si>
  <si>
    <t>P-008-02-01-06</t>
  </si>
  <si>
    <t>Suorganizuota ceremonija, vnt.</t>
  </si>
  <si>
    <t>Kultūros centro Žvejų rūmų kolektyvų veiklos ir edukacinių užsiėmimų organizavimas</t>
  </si>
  <si>
    <t>P-008-02-01-07</t>
  </si>
  <si>
    <t>Parengta ir pristatyta kultūros centro Žvejų rūmų kolektyvų programų, vnt.</t>
  </si>
  <si>
    <t>P-008-02-01-08</t>
  </si>
  <si>
    <t>Suorganizuota edukacinių renginių, vnt.</t>
  </si>
  <si>
    <t>BĮ Klaipėdos miesto savivaldybės koncertinės įstaigos Klaipėdos koncertų salės veiklos organizavimas</t>
  </si>
  <si>
    <t>R-008-02-01-09</t>
  </si>
  <si>
    <t>62,5</t>
  </si>
  <si>
    <t>66</t>
  </si>
  <si>
    <t>P-008-02-01-10</t>
  </si>
  <si>
    <t>4</t>
  </si>
  <si>
    <t xml:space="preserve">Festivalio „Klaipėdos muzikos pavasaris“ organizavimas </t>
  </si>
  <si>
    <t>P-008-02-01-11</t>
  </si>
  <si>
    <t>Suorganizuota koncertų, vnt.</t>
  </si>
  <si>
    <t>8</t>
  </si>
  <si>
    <t>10</t>
  </si>
  <si>
    <t>Kariliono festivalio organizavimas</t>
  </si>
  <si>
    <t xml:space="preserve">Festivalio „Permainų muzika“ organizavimas </t>
  </si>
  <si>
    <t>P-008-02-01-12</t>
  </si>
  <si>
    <t>9</t>
  </si>
  <si>
    <t xml:space="preserve">Festivalio „Salve muzika“ organizavimas </t>
  </si>
  <si>
    <t>P-008-02-01-13</t>
  </si>
  <si>
    <t>12</t>
  </si>
  <si>
    <t>11</t>
  </si>
  <si>
    <t>Klaipėdos koncertų salės renginių ir edukacijų organizavimas</t>
  </si>
  <si>
    <t>P-008-02-01-14</t>
  </si>
  <si>
    <t>Suorganizuota mėnesio repertuaro koncertų, vnt.</t>
  </si>
  <si>
    <t>35</t>
  </si>
  <si>
    <t>Karilione suorganizuota koncertų, vnt.</t>
  </si>
  <si>
    <t>113</t>
  </si>
  <si>
    <t>P-008-02-01-15</t>
  </si>
  <si>
    <t>Suorganizuota koncertų šeimai ir edukacinių renginių, vnt.</t>
  </si>
  <si>
    <t>52</t>
  </si>
  <si>
    <t>45</t>
  </si>
  <si>
    <t>P-008-02-01-16</t>
  </si>
  <si>
    <t>Garstrolėse suorganizuota koncertų, vnt.</t>
  </si>
  <si>
    <t>38</t>
  </si>
  <si>
    <t>36</t>
  </si>
  <si>
    <t>BĮ Klaipėdos miesto savivaldybės tautinių kultūrų centro veiklos organizavimas</t>
  </si>
  <si>
    <t>R-008-02-01-17</t>
  </si>
  <si>
    <t>Tradicinio festivalio „Tautinių kultūrų diena“ organizavimas</t>
  </si>
  <si>
    <t>P-008-02-01-18</t>
  </si>
  <si>
    <t>Tautinių bendrijų tradicinių renginių organizavimas</t>
  </si>
  <si>
    <t>P-008-02-01-19</t>
  </si>
  <si>
    <t>Suorganizuota renginių, vnt.</t>
  </si>
  <si>
    <t>Informacijos apie tautinių mažumų kultūrą ir tradicijas sklaida ir edukacijų organizavimas</t>
  </si>
  <si>
    <t>P-008-02-01-20</t>
  </si>
  <si>
    <t xml:space="preserve">Išleista informacinių leidinių, vnt. </t>
  </si>
  <si>
    <t>P-008-02-01-21</t>
  </si>
  <si>
    <t>130</t>
  </si>
  <si>
    <t>Tarptautinio flamenko festivalio organizavimas</t>
  </si>
  <si>
    <t>P-008-02-01-22</t>
  </si>
  <si>
    <t>BĮ Klaipėdos miesto savivaldybės Imanuelio Kanto viešosios bibliotekos veiklos organizavimas</t>
  </si>
  <si>
    <t>P-008-02-01-23</t>
  </si>
  <si>
    <t>Dokumentų išduotis bibliotekoje, tūkst.</t>
  </si>
  <si>
    <t>R-008-02-01-24</t>
  </si>
  <si>
    <t>P-008-02-01-25</t>
  </si>
  <si>
    <t xml:space="preserve">Imanuelio Kanto 300-osioms gimimo metinėms skirtos konferencijos ir knygos leidybos organizavimas </t>
  </si>
  <si>
    <t>Suorganizuota konferencijų, vnt.</t>
  </si>
  <si>
    <t xml:space="preserve">Išleista knygų, vnt. </t>
  </si>
  <si>
    <t xml:space="preserve">Imanuelio Kanto viešosios bibliotekos kultūrinių renginių ir edukacijų organizavimas </t>
  </si>
  <si>
    <t>P-008-02-01-26</t>
  </si>
  <si>
    <t>700</t>
  </si>
  <si>
    <t>800</t>
  </si>
  <si>
    <t>P-008-02-01-27</t>
  </si>
  <si>
    <t>Suorganizuota kultūrinių edukacijų, vnt.</t>
  </si>
  <si>
    <t>1100</t>
  </si>
  <si>
    <t>BĮ Klaipėdos kultūrų komunikacijų centro veiklos organizavimas</t>
  </si>
  <si>
    <t>13</t>
  </si>
  <si>
    <t>17</t>
  </si>
  <si>
    <t>Šiuolaikinio meno festivalio organizavimas</t>
  </si>
  <si>
    <t>P-008-02-01-30</t>
  </si>
  <si>
    <t>20</t>
  </si>
  <si>
    <t xml:space="preserve">Knygos meno festivalio organizavimas </t>
  </si>
  <si>
    <t>P-008-02-01-31</t>
  </si>
  <si>
    <t>Meno rezidencijų veiklos organizavimas</t>
  </si>
  <si>
    <t>P-008-02-01-32</t>
  </si>
  <si>
    <t>Meno rezidencijoje dalyvavusių kūrėjų skaičius</t>
  </si>
  <si>
    <t xml:space="preserve"> </t>
  </si>
  <si>
    <t>Parodų ir kitų meno pristatymo formų organizavimas Klaipėdos kultūrų komunikacijų centre</t>
  </si>
  <si>
    <t>P-008-02-01-33</t>
  </si>
  <si>
    <t>Suorganizuota renginių, projektų ir edukacijų, vnt.</t>
  </si>
  <si>
    <t>108</t>
  </si>
  <si>
    <t>150</t>
  </si>
  <si>
    <t>190</t>
  </si>
  <si>
    <t>P-008-02-01-34</t>
  </si>
  <si>
    <t>Suorganizuota parodų, vnt.</t>
  </si>
  <si>
    <t>32</t>
  </si>
  <si>
    <t>Kultūrinių kompetencijų ugdymo modelio moksleiviams įgyvendinimas</t>
  </si>
  <si>
    <t>Dalyvaujančių įstaigų skaičius</t>
  </si>
  <si>
    <t>Kultūros savaitės Klaipėdoje organizavimas</t>
  </si>
  <si>
    <t>P-008-02-01-35</t>
  </si>
  <si>
    <t xml:space="preserve">Suorganizuotas renginys, vnt. </t>
  </si>
  <si>
    <t>BĮ Klaipėdos miesto savivaldybės Mažosios Lietuvos istorijos muziejaus veiklos organizavimas</t>
  </si>
  <si>
    <t>60</t>
  </si>
  <si>
    <t>70</t>
  </si>
  <si>
    <t>72</t>
  </si>
  <si>
    <t>75</t>
  </si>
  <si>
    <t>Klaipėdos miesto gimtadienio renginio organizavimas</t>
  </si>
  <si>
    <t>P-008-02-01-38</t>
  </si>
  <si>
    <t>Suorganizuotas Klaipėdos miesto gimtadienis, vnt.</t>
  </si>
  <si>
    <t>Mažosios Lietuvos istorijos muziejaus įkūrimo šimtmečiui paminėti skirtos lauko parodos organizavimas</t>
  </si>
  <si>
    <t>Suorganizuota lauko paroda, vnt.</t>
  </si>
  <si>
    <t>Mažosios Lietuvos istorijos muziejaus parodų ir edukacijų organizavimas, leidinių leidyba</t>
  </si>
  <si>
    <t>P-008-02-01-39</t>
  </si>
  <si>
    <t>Suorganizuota parodų ir renginių, vnt.</t>
  </si>
  <si>
    <t>55</t>
  </si>
  <si>
    <t>P-008-02-01-40</t>
  </si>
  <si>
    <t>Išleista leidinių, vnt.</t>
  </si>
  <si>
    <t>P-008-02-01-41</t>
  </si>
  <si>
    <t>Suorganizuota edukacinių užsiėmimų, vnt.</t>
  </si>
  <si>
    <t>Mažosios Lietuvos istorijos muziejaus XX a. istorijos laikotarpio ir etnografijos ekspozicijų įrengimas Didžioji Vandens g. 2</t>
  </si>
  <si>
    <t>Įrengta ekspozicijų, vnt.</t>
  </si>
  <si>
    <t>BĮ Klaipėdos miesto savivaldybės etnokultūros centro veiklos organizavimas</t>
  </si>
  <si>
    <t>3</t>
  </si>
  <si>
    <t>Suorganizuota šventė, vnt.</t>
  </si>
  <si>
    <t>Užgavėnių šventės organizavimas</t>
  </si>
  <si>
    <t>P-008-02-01-44</t>
  </si>
  <si>
    <t>Koncerto, skirto įstojimo į NATO ir Europos Sąjungą dvidešimtmečiui, organizavimas</t>
  </si>
  <si>
    <t>Suorganizuotas koncertas, vnt.</t>
  </si>
  <si>
    <t>Lietuvių tautinės kultūros pristatymas Europos folkloro festivaliuose</t>
  </si>
  <si>
    <t>P-008-02-01-45</t>
  </si>
  <si>
    <t>Dalyvauta tarptautiniuose folkloro festivaliuose, vnt.</t>
  </si>
  <si>
    <t>Klaipėdos etnokultūros centro folkloro ansamblių  programų parengimas, edukacinių ir etnokultūrinių renginių organizavimas</t>
  </si>
  <si>
    <t>P-008-02-01-46</t>
  </si>
  <si>
    <t>Parengta programų, vnt.</t>
  </si>
  <si>
    <t>Suorganizuota folkloro ansamblių koncertų Lietuvos dainų šventėje, vnt.</t>
  </si>
  <si>
    <t>P-008-02-01-47</t>
  </si>
  <si>
    <t>195</t>
  </si>
  <si>
    <t>P-008-02-01-48</t>
  </si>
  <si>
    <t>Suorganizuota etninės kultūros renginių ir folkloro ansamblių koncertų, vnt.</t>
  </si>
  <si>
    <t>105</t>
  </si>
  <si>
    <t>Neatlygintinai suteiktų paslaugų kompensavimas</t>
  </si>
  <si>
    <t>P-008-02-01-49</t>
  </si>
  <si>
    <t xml:space="preserve">Kompensuota bilietų, tūkst. </t>
  </si>
  <si>
    <t>14</t>
  </si>
  <si>
    <t>Klaipėdiečio kortelės nuolaidų kompensavimas</t>
  </si>
  <si>
    <t>P-008-02-01-50</t>
  </si>
  <si>
    <t>6</t>
  </si>
  <si>
    <t>Klaipėdos biudžetinių kultūros įstaigų aprūpinimas kompiuteriais, spausdintuvais, serveriais ir kita programine įranga</t>
  </si>
  <si>
    <t>P-008-02-01-51</t>
  </si>
  <si>
    <t>Įsigyta kompiuterių, spausdintuvų, serverių ir kt. programinės įrangos, vnt.</t>
  </si>
  <si>
    <t>008-02-02</t>
  </si>
  <si>
    <t>Priemonė: Kultūros įstaigų remontas</t>
  </si>
  <si>
    <t>Vasaros koncertų estrados infrastruktūros  einamasis remontas (Liepojos g. 1)</t>
  </si>
  <si>
    <t>Vasaros koncertų estrados einamasis remontas, objektų skaičius</t>
  </si>
  <si>
    <t>BĮ Imanuelio Kanto viešosios bibliotekos filialų remonto darbai</t>
  </si>
  <si>
    <t>P-008-02-02-01</t>
  </si>
  <si>
    <t>Atlikti vidaus patalpų remonto darbai, proc.</t>
  </si>
  <si>
    <t>P-008-02-02-02</t>
  </si>
  <si>
    <t>Atlikti pastato išorės remonto darbai, proc.</t>
  </si>
  <si>
    <t>P-008-02-02-03</t>
  </si>
  <si>
    <t xml:space="preserve">Modernizuota šildymo sistema, vnt. </t>
  </si>
  <si>
    <t>Įrengta patalpų kondicionavimo sistema, vnt.</t>
  </si>
  <si>
    <t>Atlikti laiptų remonto darbai, proc.</t>
  </si>
  <si>
    <t>Atlikti langų keitimo darbai, proc.</t>
  </si>
  <si>
    <t xml:space="preserve">Atlikti stogo remonto darbai, proc. </t>
  </si>
  <si>
    <t>BĮ Klaipėdos miesto savivaldybės etnokultūros centro remonto darbai</t>
  </si>
  <si>
    <t>P-008-02-02-04</t>
  </si>
  <si>
    <t>Parengtas techninis projektas, vnt.</t>
  </si>
  <si>
    <t>P-008-02-02-05</t>
  </si>
  <si>
    <t>Atlikti fasado remonto darbai, proc.</t>
  </si>
  <si>
    <t>BĮ Klaipėdos miesto savivaldybės kultūros centro Žvejų rūmų patalpų remonto darbai</t>
  </si>
  <si>
    <t>Atnaujinti scenos viršutiniai mechanizmai, proc.</t>
  </si>
  <si>
    <t>Atlikti elektros skydų remonto darbai, proc.</t>
  </si>
  <si>
    <t>Atlikti sanitarinių mazgų remonto darbai, proc.</t>
  </si>
  <si>
    <t>P-008-02-02-06</t>
  </si>
  <si>
    <t>P-008-02-02-07</t>
  </si>
  <si>
    <t>Parengta techninių projektų, vnt.</t>
  </si>
  <si>
    <t>P-008-02-02-08</t>
  </si>
  <si>
    <t>Atlikti pastato dalies stogo remonto darbai, proc.</t>
  </si>
  <si>
    <t>P-008-02-02-09</t>
  </si>
  <si>
    <t xml:space="preserve">Pakeisti Didžiosios scenos elektros trosiniai keltuvai, vnt. </t>
  </si>
  <si>
    <t>P-008-02-02-10</t>
  </si>
  <si>
    <t>Atnaujinta Didžiosios salės garso aparatūros sistema, proc.</t>
  </si>
  <si>
    <t>P-008-02-02-11</t>
  </si>
  <si>
    <t>Atnaujinta Didžiosios salės apšvietimo sistema, proc.</t>
  </si>
  <si>
    <t>P-008-02-02-12</t>
  </si>
  <si>
    <t>Atnaujinta Didžiosios salės vaizdo ekranų sistema, proc.</t>
  </si>
  <si>
    <t>BĮ Klaipėdos miesto savivaldybės tautinių kultūrų centro remonto darbai</t>
  </si>
  <si>
    <t>Atlikti lauko terasos ir stogo remonto darbai, proc.</t>
  </si>
  <si>
    <t>P-008-02-02-13</t>
  </si>
  <si>
    <t xml:space="preserve">Pakeistos lauko žaliuzės, vnt. </t>
  </si>
  <si>
    <t>P-008-02-02-14</t>
  </si>
  <si>
    <t>Atlikta vidaus patalpų remonto darbų, proc.</t>
  </si>
  <si>
    <t>BĮ Klaipėdos kultūrų komunikacijų centro remonto darbai</t>
  </si>
  <si>
    <t>Atlikti stoglangių keitimo darbai, proc.</t>
  </si>
  <si>
    <t>Atlikti fasado tvarkybos darbai, proc.</t>
  </si>
  <si>
    <t>P-008-02-02-15</t>
  </si>
  <si>
    <t xml:space="preserve">Atlikti holo ir parodų salių remonto darbai, proc. </t>
  </si>
  <si>
    <t>BĮ Klaipėdos koncertų salės remonto darbai</t>
  </si>
  <si>
    <t>P-008-02-02-16</t>
  </si>
  <si>
    <t>Parengti techniniai projektai, vnt.</t>
  </si>
  <si>
    <t>BĮ Mažosios Lietuvos istorijos muziejaus remonto darbai</t>
  </si>
  <si>
    <t>P-008-02-02-17</t>
  </si>
  <si>
    <t>Pakeisti langai ir durys, proc</t>
  </si>
  <si>
    <t>Lauko scenos įrengimas</t>
  </si>
  <si>
    <t>P-008-02-02-18</t>
  </si>
  <si>
    <t>Įrengtas lauko scenos komplektas, vnt.</t>
  </si>
  <si>
    <t>P-008-02-02-19</t>
  </si>
  <si>
    <t>Užtikrintas lauko scenos techninis aptarnavimas, proc.</t>
  </si>
  <si>
    <t>008-02-03</t>
  </si>
  <si>
    <t>Priemonė: Komunalinių paslaugų įsigijimas</t>
  </si>
  <si>
    <t>P-008-02-03-01</t>
  </si>
  <si>
    <t>Šildoma įstaigų, skaičius</t>
  </si>
  <si>
    <t>P-008-02-03-02</t>
  </si>
  <si>
    <t>Tvarkoma paviršinių (lietaus) nuotekų, įstaigų skaičius</t>
  </si>
  <si>
    <t>P-008-02-03-03</t>
  </si>
  <si>
    <t>Tvarkomas centralizuotas vandentiekis ir kanalizacija, įstaigų skaičius</t>
  </si>
  <si>
    <t>P-008-02-03-04</t>
  </si>
  <si>
    <t>Įstaigų, kurioms elektros energija įsigyjama centralizuotai, skaičius</t>
  </si>
  <si>
    <t>008-02-04</t>
  </si>
  <si>
    <t>Priemonė:  Kultūros objektų infrastruktūros modernizavimas</t>
  </si>
  <si>
    <t>Vasaros koncertų estrados ir prieigų pritaikymas daugiatiksliam naudojimui</t>
  </si>
  <si>
    <t>P-008-02-04-01</t>
  </si>
  <si>
    <t>P-2.1.1.3-3</t>
  </si>
  <si>
    <t>P-008-02-04-02</t>
  </si>
  <si>
    <t>Atlikta rangos darbų, proc.</t>
  </si>
  <si>
    <t>P-008-02-04-03</t>
  </si>
  <si>
    <t>Atviros erdvės, sukurtos arba atkurtos miestų teritorijose kv. m.</t>
  </si>
  <si>
    <t>R-008-02-04-04</t>
  </si>
  <si>
    <t>Sukurtos arba atkurtos teritorijos, naudojamos ekonominei, rekreacinei ar turizmo paskirčiai, ha</t>
  </si>
  <si>
    <t>Kultūros centro Žvejų rūmų modernizavimas</t>
  </si>
  <si>
    <t>Parengtas Žvejų rūmų modernizavimo veiksmų planas, vnt.</t>
  </si>
  <si>
    <t>P-2.1.1.2-4</t>
  </si>
  <si>
    <t>Išpirktas nekilnojamasis turtas (sporto salė), vnt.</t>
  </si>
  <si>
    <t>Atnaujinta kultūros centro Žvejų rūmų modernizavimo koncepcija, vnt.</t>
  </si>
  <si>
    <t>Kalvystės muziejaus (Šaltkalvių g. 2) vidaus rekonstrukcija ir modernizavimas</t>
  </si>
  <si>
    <t>P-008-02-04-05</t>
  </si>
  <si>
    <t>P-008-02-04-06</t>
  </si>
  <si>
    <t>Pašto komplekso sutvarkymas ir pritaikymas (įveiklinimas) kultūros ir kitoms veikloms</t>
  </si>
  <si>
    <t>Parengta įveiklinimo koncepcija, vnt.</t>
  </si>
  <si>
    <t>P-3.2.3.5-2</t>
  </si>
  <si>
    <t>P-008-02-04-07</t>
  </si>
  <si>
    <t>Parengta pašto komplekso įveiklinimo techninė specifikacija, vnt.</t>
  </si>
  <si>
    <t>Projekto „Klaipėdos miesto savivaldybės viešosios bibliotekos „Kauno atžalyno“ filialas – naujos galimybės mažiems ir dideliems“ įgyvendinimas</t>
  </si>
  <si>
    <t>Atlikta finansinė korektūra dėl agentūros nustatyto pažeidimo, vnt.</t>
  </si>
  <si>
    <t>Klaipėdos miesto savivaldybės viešosios bibliotekos tinklo optimizavimo galimybių studijos peržiūra</t>
  </si>
  <si>
    <t>P-008-02-04-08</t>
  </si>
  <si>
    <t>Atnaujinta galimybių studija, vnt.</t>
  </si>
  <si>
    <t>008-03</t>
  </si>
  <si>
    <t>Uždavinys: Formuoti miesto kultūrinį tapatumą, integruotą į Baltijos jūros regiono kultūrinę erdvę</t>
  </si>
  <si>
    <t>E-008-03-01</t>
  </si>
  <si>
    <t>Įgyvendinta Klaipėdos kultūros komunikacijų programų, vnt.</t>
  </si>
  <si>
    <t>008-03-01</t>
  </si>
  <si>
    <t>Priemonė: Valstybinės ir tarptautinės reikšmės kultūrinių projektų įgyvendinimas</t>
  </si>
  <si>
    <t>Klaipėdos miesto kultūros komunikacijos programos įgyvendinimas (vykdytoja – VšĮ „Klaipėdos šventės“)</t>
  </si>
  <si>
    <t>P-008-03-01-01</t>
  </si>
  <si>
    <t>Įgyvendinama Klaipėdos kultūros komunikacijos programa, vnt.</t>
  </si>
  <si>
    <t>Klaipėdos kultūros 2017–2030 m. strategijos atnaujinimas</t>
  </si>
  <si>
    <t>P-008-03-01-02</t>
  </si>
  <si>
    <t>Atnaujinta strategija, vnt.</t>
  </si>
  <si>
    <t>Kultūros lauko tyrimo atlikimas</t>
  </si>
  <si>
    <t>P-008-03-01-03</t>
  </si>
  <si>
    <t>Atliktas tyrimas, vnt.</t>
  </si>
  <si>
    <t>Priemonė: Miesto kultūrinio gyvenimo skatinimas</t>
  </si>
  <si>
    <t>Miesto kultūrinio paveldo ir kultūrinės atminties išsaugojimas ir puoselėjimas</t>
  </si>
  <si>
    <t>&gt;7,4</t>
  </si>
  <si>
    <t>BĮ Klaipėdos miesto savivaldybės Imanuelio Kanto viešosios bibliotekos automobilio įsigijimas</t>
  </si>
  <si>
    <t>Įsigytas automobilis, vnt.</t>
  </si>
  <si>
    <t>P-008-02-01-28</t>
  </si>
  <si>
    <t>R-008-02-01-29</t>
  </si>
  <si>
    <t>P-008-02-01-36</t>
  </si>
  <si>
    <t>R-008-02-01-37</t>
  </si>
  <si>
    <t>P-008-02-01-42</t>
  </si>
  <si>
    <t>R-008-02-01-43</t>
  </si>
  <si>
    <t>P-008-02-01-52</t>
  </si>
  <si>
    <t>Joninių šventės organizavimas</t>
  </si>
  <si>
    <t xml:space="preserve">Suorganizuota kultūrinių renginių, vnt.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</si>
</sst>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General"/>
    <numFmt numFmtId="165" formatCode="#,##0.0"/>
  </numFmts>
  <fonts count="40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color rgb="FFFF0000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vertAlign val="superscript"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sz val="9"/>
      <color indexed="81"/>
      <name val="Tahoma"/>
      <family val="2"/>
      <charset val="186"/>
    </font>
    <font>
      <sz val="10"/>
      <name val="Times New Roman"/>
      <family val="1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color rgb="FF000000"/>
      <name val="Calibri"/>
      <family val="2"/>
      <charset val="186"/>
      <scheme val="minor"/>
    </font>
    <font>
      <sz val="10"/>
      <color rgb="FFFF0000"/>
      <name val="Calibri"/>
      <family val="2"/>
      <charset val="186"/>
      <scheme val="minor"/>
    </font>
    <font>
      <sz val="8"/>
      <name val="Times New Roman"/>
      <family val="1"/>
      <charset val="186"/>
    </font>
    <font>
      <sz val="10"/>
      <name val="Calibri"/>
      <family val="2"/>
      <charset val="186"/>
      <scheme val="minor"/>
    </font>
    <font>
      <b/>
      <sz val="10"/>
      <name val="Times New Roman"/>
      <family val="1"/>
    </font>
    <font>
      <b/>
      <sz val="10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2"/>
      <color rgb="FF000000"/>
      <name val="Times New Roman"/>
    </font>
    <font>
      <sz val="12"/>
      <color rgb="FF000000"/>
      <name val="Times New Roman"/>
    </font>
    <font>
      <sz val="10"/>
      <color rgb="FF00B050"/>
      <name val="Times New Roman"/>
      <family val="1"/>
      <charset val="186"/>
    </font>
    <font>
      <sz val="10"/>
      <color rgb="FF000000"/>
      <name val="Times New Roman"/>
    </font>
    <font>
      <sz val="10"/>
      <color rgb="FF000000"/>
      <name val="Times New Roman"/>
      <family val="1"/>
    </font>
    <font>
      <sz val="12"/>
      <color rgb="FFFF0000"/>
      <name val="Calibri"/>
      <scheme val="minor"/>
    </font>
    <font>
      <i/>
      <sz val="12"/>
      <color rgb="FFFF0000"/>
      <name val="Calibri"/>
      <family val="2"/>
      <charset val="186"/>
      <scheme val="minor"/>
    </font>
    <font>
      <strike/>
      <sz val="10"/>
      <name val="Times New Roman"/>
      <family val="1"/>
      <charset val="186"/>
    </font>
    <font>
      <sz val="12"/>
      <color theme="1"/>
      <name val="Calibri"/>
      <scheme val="minor"/>
    </font>
    <font>
      <i/>
      <sz val="12"/>
      <color rgb="FFFF0000"/>
      <name val="Calibri"/>
      <scheme val="minor"/>
    </font>
    <font>
      <sz val="12"/>
      <color rgb="FF00B050"/>
      <name val="Calibri"/>
      <scheme val="minor"/>
    </font>
    <font>
      <sz val="12"/>
      <color rgb="FF00B050"/>
      <name val="Calibri"/>
      <family val="2"/>
      <charset val="186"/>
      <scheme val="minor"/>
    </font>
    <font>
      <b/>
      <sz val="10"/>
      <color rgb="FF000000"/>
      <name val="Times New Roman"/>
    </font>
    <font>
      <b/>
      <sz val="12"/>
      <color rgb="FFFF0000"/>
      <name val="Calibri"/>
      <family val="2"/>
      <charset val="186"/>
    </font>
  </fonts>
  <fills count="10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BDBDB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CCFF"/>
        <bgColor indexed="64"/>
      </patternFill>
    </fill>
    <fill>
      <patternFill patternType="solid">
        <fgColor rgb="FFFFFFFF"/>
        <bgColor rgb="FF00000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164" fontId="7" fillId="0" borderId="0" applyBorder="0" applyProtection="0"/>
    <xf numFmtId="0" fontId="17" fillId="0" borderId="0"/>
  </cellStyleXfs>
  <cellXfs count="223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8" fillId="0" borderId="0" xfId="0" applyFont="1"/>
    <xf numFmtId="0" fontId="10" fillId="5" borderId="1" xfId="0" applyFont="1" applyFill="1" applyBorder="1" applyAlignment="1">
      <alignment vertical="top" wrapText="1"/>
    </xf>
    <xf numFmtId="0" fontId="12" fillId="6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 wrapText="1"/>
    </xf>
    <xf numFmtId="0" fontId="12" fillId="3" borderId="1" xfId="0" applyFont="1" applyFill="1" applyBorder="1" applyAlignment="1">
      <alignment horizontal="left" vertical="top" wrapText="1"/>
    </xf>
    <xf numFmtId="0" fontId="12" fillId="3" borderId="1" xfId="0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vertical="top" wrapText="1"/>
    </xf>
    <xf numFmtId="49" fontId="12" fillId="3" borderId="1" xfId="0" applyNumberFormat="1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vertical="top" wrapText="1"/>
    </xf>
    <xf numFmtId="49" fontId="12" fillId="0" borderId="1" xfId="0" applyNumberFormat="1" applyFont="1" applyBorder="1" applyAlignment="1">
      <alignment horizontal="center" vertical="top"/>
    </xf>
    <xf numFmtId="49" fontId="12" fillId="3" borderId="1" xfId="0" applyNumberFormat="1" applyFont="1" applyFill="1" applyBorder="1" applyAlignment="1">
      <alignment horizontal="center" vertical="top"/>
    </xf>
    <xf numFmtId="0" fontId="10" fillId="6" borderId="1" xfId="0" applyFont="1" applyFill="1" applyBorder="1" applyAlignment="1">
      <alignment vertical="top" wrapText="1"/>
    </xf>
    <xf numFmtId="0" fontId="10" fillId="5" borderId="1" xfId="0" applyFont="1" applyFill="1" applyBorder="1" applyAlignment="1">
      <alignment horizontal="right" vertical="top" wrapText="1"/>
    </xf>
    <xf numFmtId="0" fontId="10" fillId="6" borderId="1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11" fillId="0" borderId="0" xfId="0" applyFont="1" applyAlignment="1">
      <alignment horizontal="justify" vertical="top"/>
    </xf>
    <xf numFmtId="0" fontId="11" fillId="0" borderId="0" xfId="0" applyFont="1" applyAlignment="1">
      <alignment wrapText="1"/>
    </xf>
    <xf numFmtId="0" fontId="12" fillId="0" borderId="4" xfId="0" applyFont="1" applyBorder="1" applyAlignment="1">
      <alignment vertical="top" wrapText="1"/>
    </xf>
    <xf numFmtId="0" fontId="12" fillId="0" borderId="5" xfId="0" applyFont="1" applyBorder="1" applyAlignment="1">
      <alignment horizontal="center" vertical="top" wrapText="1"/>
    </xf>
    <xf numFmtId="165" fontId="12" fillId="3" borderId="1" xfId="0" applyNumberFormat="1" applyFont="1" applyFill="1" applyBorder="1" applyAlignment="1">
      <alignment horizontal="left" vertical="top" wrapText="1"/>
    </xf>
    <xf numFmtId="3" fontId="12" fillId="3" borderId="1" xfId="0" applyNumberFormat="1" applyFont="1" applyFill="1" applyBorder="1" applyAlignment="1">
      <alignment vertical="top" wrapText="1"/>
    </xf>
    <xf numFmtId="0" fontId="12" fillId="3" borderId="5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left" vertical="top" wrapText="1"/>
    </xf>
    <xf numFmtId="3" fontId="16" fillId="3" borderId="1" xfId="0" applyNumberFormat="1" applyFont="1" applyFill="1" applyBorder="1" applyAlignment="1">
      <alignment horizontal="left" vertical="top" wrapText="1"/>
    </xf>
    <xf numFmtId="3" fontId="10" fillId="0" borderId="1" xfId="0" applyNumberFormat="1" applyFont="1" applyBorder="1" applyAlignment="1">
      <alignment horizontal="left" vertical="top" wrapText="1"/>
    </xf>
    <xf numFmtId="3" fontId="12" fillId="0" borderId="1" xfId="0" applyNumberFormat="1" applyFont="1" applyBorder="1" applyAlignment="1">
      <alignment horizontal="left" vertical="top" wrapText="1"/>
    </xf>
    <xf numFmtId="3" fontId="12" fillId="3" borderId="1" xfId="0" applyNumberFormat="1" applyFont="1" applyFill="1" applyBorder="1" applyAlignment="1">
      <alignment horizontal="center" vertical="top" wrapText="1"/>
    </xf>
    <xf numFmtId="3" fontId="12" fillId="3" borderId="1" xfId="0" applyNumberFormat="1" applyFont="1" applyFill="1" applyBorder="1" applyAlignment="1">
      <alignment horizontal="left" vertical="top" wrapText="1"/>
    </xf>
    <xf numFmtId="3" fontId="10" fillId="3" borderId="1" xfId="0" applyNumberFormat="1" applyFont="1" applyFill="1" applyBorder="1" applyAlignment="1">
      <alignment horizontal="left" vertical="top" wrapText="1"/>
    </xf>
    <xf numFmtId="165" fontId="12" fillId="0" borderId="1" xfId="0" applyNumberFormat="1" applyFont="1" applyBorder="1" applyAlignment="1">
      <alignment vertical="top" wrapText="1"/>
    </xf>
    <xf numFmtId="165" fontId="10" fillId="0" borderId="1" xfId="0" applyNumberFormat="1" applyFont="1" applyBorder="1" applyAlignment="1">
      <alignment vertical="top" wrapText="1"/>
    </xf>
    <xf numFmtId="1" fontId="12" fillId="4" borderId="5" xfId="1" applyNumberFormat="1" applyFont="1" applyFill="1" applyBorder="1" applyAlignment="1">
      <alignment horizontal="center" vertical="top" wrapText="1"/>
    </xf>
    <xf numFmtId="165" fontId="16" fillId="0" borderId="1" xfId="2" applyNumberFormat="1" applyFont="1" applyBorder="1" applyAlignment="1">
      <alignment horizontal="left" vertical="top" wrapText="1"/>
    </xf>
    <xf numFmtId="0" fontId="14" fillId="3" borderId="0" xfId="0" applyFont="1" applyFill="1"/>
    <xf numFmtId="0" fontId="3" fillId="3" borderId="0" xfId="0" applyFont="1" applyFill="1"/>
    <xf numFmtId="49" fontId="12" fillId="3" borderId="5" xfId="0" applyNumberFormat="1" applyFont="1" applyFill="1" applyBorder="1" applyAlignment="1">
      <alignment horizontal="center" vertical="top" wrapText="1"/>
    </xf>
    <xf numFmtId="0" fontId="19" fillId="3" borderId="0" xfId="0" applyFont="1" applyFill="1"/>
    <xf numFmtId="0" fontId="16" fillId="3" borderId="1" xfId="0" applyFont="1" applyFill="1" applyBorder="1" applyAlignment="1">
      <alignment horizontal="center" vertical="top" wrapText="1"/>
    </xf>
    <xf numFmtId="3" fontId="10" fillId="3" borderId="3" xfId="0" applyNumberFormat="1" applyFont="1" applyFill="1" applyBorder="1" applyAlignment="1">
      <alignment vertical="top" wrapText="1"/>
    </xf>
    <xf numFmtId="0" fontId="12" fillId="3" borderId="1" xfId="0" applyFont="1" applyFill="1" applyBorder="1" applyAlignment="1">
      <alignment horizontal="center" vertical="top"/>
    </xf>
    <xf numFmtId="0" fontId="10" fillId="0" borderId="1" xfId="0" applyFont="1" applyBorder="1" applyAlignment="1">
      <alignment vertical="top" wrapText="1"/>
    </xf>
    <xf numFmtId="0" fontId="5" fillId="3" borderId="0" xfId="0" applyFont="1" applyFill="1"/>
    <xf numFmtId="0" fontId="13" fillId="3" borderId="0" xfId="0" applyFont="1" applyFill="1" applyAlignment="1">
      <alignment vertical="center" wrapText="1"/>
    </xf>
    <xf numFmtId="0" fontId="13" fillId="3" borderId="7" xfId="0" applyFont="1" applyFill="1" applyBorder="1" applyAlignment="1">
      <alignment vertical="center" wrapText="1"/>
    </xf>
    <xf numFmtId="0" fontId="12" fillId="7" borderId="3" xfId="0" applyFont="1" applyFill="1" applyBorder="1" applyAlignment="1">
      <alignment vertical="top" wrapText="1"/>
    </xf>
    <xf numFmtId="0" fontId="21" fillId="2" borderId="1" xfId="0" applyFont="1" applyFill="1" applyBorder="1" applyAlignment="1">
      <alignment horizontal="center" vertical="top" wrapText="1"/>
    </xf>
    <xf numFmtId="0" fontId="10" fillId="6" borderId="1" xfId="0" applyFont="1" applyFill="1" applyBorder="1" applyAlignment="1">
      <alignment horizontal="right" vertical="top" wrapText="1"/>
    </xf>
    <xf numFmtId="0" fontId="10" fillId="6" borderId="2" xfId="0" applyFont="1" applyFill="1" applyBorder="1" applyAlignment="1">
      <alignment vertical="top" wrapText="1"/>
    </xf>
    <xf numFmtId="0" fontId="10" fillId="3" borderId="1" xfId="0" applyFont="1" applyFill="1" applyBorder="1" applyAlignment="1">
      <alignment horizontal="right" vertical="top" wrapText="1"/>
    </xf>
    <xf numFmtId="0" fontId="12" fillId="6" borderId="1" xfId="0" applyFont="1" applyFill="1" applyBorder="1" applyAlignment="1">
      <alignment horizontal="center" vertical="top"/>
    </xf>
    <xf numFmtId="0" fontId="12" fillId="3" borderId="5" xfId="0" applyFont="1" applyFill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12" fillId="3" borderId="1" xfId="0" applyFont="1" applyFill="1" applyBorder="1" applyAlignment="1">
      <alignment horizontal="right" vertical="top" wrapText="1"/>
    </xf>
    <xf numFmtId="0" fontId="12" fillId="0" borderId="0" xfId="0" applyFont="1" applyAlignment="1">
      <alignment vertical="top"/>
    </xf>
    <xf numFmtId="0" fontId="10" fillId="7" borderId="1" xfId="0" applyFont="1" applyFill="1" applyBorder="1" applyAlignment="1">
      <alignment vertical="top" wrapText="1"/>
    </xf>
    <xf numFmtId="0" fontId="10" fillId="7" borderId="3" xfId="0" applyFont="1" applyFill="1" applyBorder="1" applyAlignment="1">
      <alignment vertical="top" wrapText="1"/>
    </xf>
    <xf numFmtId="0" fontId="10" fillId="3" borderId="3" xfId="0" applyFont="1" applyFill="1" applyBorder="1" applyAlignment="1">
      <alignment vertical="top" wrapText="1"/>
    </xf>
    <xf numFmtId="0" fontId="12" fillId="3" borderId="3" xfId="0" applyFont="1" applyFill="1" applyBorder="1" applyAlignment="1">
      <alignment vertical="top" wrapText="1"/>
    </xf>
    <xf numFmtId="0" fontId="12" fillId="7" borderId="0" xfId="0" applyFont="1" applyFill="1" applyAlignment="1">
      <alignment vertical="top" wrapText="1"/>
    </xf>
    <xf numFmtId="0" fontId="12" fillId="3" borderId="10" xfId="0" applyFont="1" applyFill="1" applyBorder="1" applyAlignment="1">
      <alignment vertical="top"/>
    </xf>
    <xf numFmtId="0" fontId="12" fillId="0" borderId="10" xfId="0" applyFont="1" applyBorder="1" applyAlignment="1">
      <alignment vertical="top"/>
    </xf>
    <xf numFmtId="0" fontId="10" fillId="7" borderId="9" xfId="0" applyFont="1" applyFill="1" applyBorder="1" applyAlignment="1">
      <alignment vertical="top" wrapText="1"/>
    </xf>
    <xf numFmtId="0" fontId="12" fillId="7" borderId="9" xfId="0" applyFont="1" applyFill="1" applyBorder="1" applyAlignment="1">
      <alignment vertical="top" wrapText="1"/>
    </xf>
    <xf numFmtId="0" fontId="10" fillId="3" borderId="9" xfId="0" applyFont="1" applyFill="1" applyBorder="1" applyAlignment="1">
      <alignment vertical="top" wrapText="1"/>
    </xf>
    <xf numFmtId="0" fontId="12" fillId="7" borderId="3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vertical="top"/>
    </xf>
    <xf numFmtId="3" fontId="10" fillId="3" borderId="1" xfId="0" applyNumberFormat="1" applyFont="1" applyFill="1" applyBorder="1" applyAlignment="1">
      <alignment vertical="top" wrapText="1"/>
    </xf>
    <xf numFmtId="3" fontId="12" fillId="0" borderId="1" xfId="0" applyNumberFormat="1" applyFont="1" applyBorder="1" applyAlignment="1">
      <alignment vertical="top" wrapText="1"/>
    </xf>
    <xf numFmtId="3" fontId="10" fillId="0" borderId="1" xfId="0" applyNumberFormat="1" applyFont="1" applyBorder="1" applyAlignment="1">
      <alignment vertical="top" wrapText="1"/>
    </xf>
    <xf numFmtId="3" fontId="12" fillId="3" borderId="2" xfId="0" applyNumberFormat="1" applyFont="1" applyFill="1" applyBorder="1" applyAlignment="1">
      <alignment vertical="top" wrapText="1"/>
    </xf>
    <xf numFmtId="0" fontId="12" fillId="0" borderId="2" xfId="0" applyFont="1" applyBorder="1" applyAlignment="1">
      <alignment vertical="top" wrapText="1"/>
    </xf>
    <xf numFmtId="3" fontId="12" fillId="0" borderId="2" xfId="0" applyNumberFormat="1" applyFont="1" applyBorder="1" applyAlignment="1">
      <alignment vertical="top" wrapText="1"/>
    </xf>
    <xf numFmtId="0" fontId="12" fillId="3" borderId="2" xfId="0" applyFont="1" applyFill="1" applyBorder="1" applyAlignment="1">
      <alignment vertical="top" wrapText="1"/>
    </xf>
    <xf numFmtId="3" fontId="10" fillId="3" borderId="2" xfId="0" applyNumberFormat="1" applyFont="1" applyFill="1" applyBorder="1" applyAlignment="1">
      <alignment vertical="top" wrapText="1"/>
    </xf>
    <xf numFmtId="0" fontId="10" fillId="6" borderId="2" xfId="0" applyFont="1" applyFill="1" applyBorder="1" applyAlignment="1">
      <alignment horizontal="right" vertical="top" wrapText="1"/>
    </xf>
    <xf numFmtId="3" fontId="12" fillId="3" borderId="8" xfId="0" applyNumberFormat="1" applyFont="1" applyFill="1" applyBorder="1" applyAlignment="1">
      <alignment vertical="top" wrapText="1"/>
    </xf>
    <xf numFmtId="0" fontId="12" fillId="3" borderId="4" xfId="0" applyFont="1" applyFill="1" applyBorder="1" applyAlignment="1">
      <alignment vertical="top" wrapText="1"/>
    </xf>
    <xf numFmtId="0" fontId="10" fillId="3" borderId="11" xfId="0" applyFont="1" applyFill="1" applyBorder="1" applyAlignment="1">
      <alignment vertical="top" wrapText="1"/>
    </xf>
    <xf numFmtId="0" fontId="12" fillId="3" borderId="11" xfId="0" applyFont="1" applyFill="1" applyBorder="1" applyAlignment="1">
      <alignment vertical="top" wrapText="1"/>
    </xf>
    <xf numFmtId="0" fontId="12" fillId="7" borderId="11" xfId="0" applyFont="1" applyFill="1" applyBorder="1" applyAlignment="1">
      <alignment vertical="top" wrapText="1"/>
    </xf>
    <xf numFmtId="3" fontId="10" fillId="0" borderId="4" xfId="0" applyNumberFormat="1" applyFont="1" applyBorder="1" applyAlignment="1">
      <alignment horizontal="left" vertical="top" wrapText="1"/>
    </xf>
    <xf numFmtId="3" fontId="12" fillId="3" borderId="4" xfId="0" applyNumberFormat="1" applyFont="1" applyFill="1" applyBorder="1" applyAlignment="1">
      <alignment horizontal="left" vertical="top" wrapText="1"/>
    </xf>
    <xf numFmtId="0" fontId="10" fillId="7" borderId="4" xfId="0" applyFont="1" applyFill="1" applyBorder="1" applyAlignment="1">
      <alignment vertical="top" wrapText="1"/>
    </xf>
    <xf numFmtId="0" fontId="10" fillId="7" borderId="12" xfId="0" applyFont="1" applyFill="1" applyBorder="1" applyAlignment="1">
      <alignment vertical="top"/>
    </xf>
    <xf numFmtId="0" fontId="10" fillId="3" borderId="12" xfId="0" applyFont="1" applyFill="1" applyBorder="1" applyAlignment="1">
      <alignment vertical="top" wrapText="1"/>
    </xf>
    <xf numFmtId="3" fontId="10" fillId="3" borderId="4" xfId="0" applyNumberFormat="1" applyFont="1" applyFill="1" applyBorder="1" applyAlignment="1">
      <alignment horizontal="left" vertical="top" wrapText="1"/>
    </xf>
    <xf numFmtId="0" fontId="13" fillId="3" borderId="0" xfId="0" applyFont="1" applyFill="1" applyAlignment="1">
      <alignment horizontal="center" vertical="center" wrapText="1"/>
    </xf>
    <xf numFmtId="0" fontId="10" fillId="8" borderId="1" xfId="0" applyFont="1" applyFill="1" applyBorder="1" applyAlignment="1">
      <alignment vertical="top" wrapText="1"/>
    </xf>
    <xf numFmtId="0" fontId="10" fillId="8" borderId="1" xfId="0" applyFont="1" applyFill="1" applyBorder="1" applyAlignment="1">
      <alignment horizontal="center" vertical="top" wrapText="1"/>
    </xf>
    <xf numFmtId="0" fontId="23" fillId="8" borderId="1" xfId="0" applyFont="1" applyFill="1" applyBorder="1" applyAlignment="1">
      <alignment vertical="top" wrapText="1"/>
    </xf>
    <xf numFmtId="0" fontId="23" fillId="8" borderId="1" xfId="0" applyFont="1" applyFill="1" applyBorder="1" applyAlignment="1">
      <alignment horizontal="center" vertical="top" wrapText="1"/>
    </xf>
    <xf numFmtId="0" fontId="16" fillId="0" borderId="1" xfId="0" applyFont="1" applyBorder="1" applyAlignment="1">
      <alignment vertical="top" wrapText="1"/>
    </xf>
    <xf numFmtId="3" fontId="16" fillId="3" borderId="2" xfId="0" applyNumberFormat="1" applyFont="1" applyFill="1" applyBorder="1" applyAlignment="1">
      <alignment vertical="top" wrapText="1"/>
    </xf>
    <xf numFmtId="0" fontId="24" fillId="2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10" fillId="2" borderId="2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25" fillId="9" borderId="4" xfId="0" applyFont="1" applyFill="1" applyBorder="1" applyAlignment="1">
      <alignment vertical="top" wrapText="1"/>
    </xf>
    <xf numFmtId="0" fontId="25" fillId="9" borderId="3" xfId="0" applyFont="1" applyFill="1" applyBorder="1" applyAlignment="1">
      <alignment vertical="top" wrapText="1"/>
    </xf>
    <xf numFmtId="0" fontId="25" fillId="9" borderId="1" xfId="0" applyFont="1" applyFill="1" applyBorder="1" applyAlignment="1">
      <alignment vertical="top" wrapText="1"/>
    </xf>
    <xf numFmtId="0" fontId="25" fillId="9" borderId="5" xfId="0" applyFont="1" applyFill="1" applyBorder="1" applyAlignment="1">
      <alignment vertical="top" wrapText="1"/>
    </xf>
    <xf numFmtId="0" fontId="25" fillId="0" borderId="1" xfId="0" applyFont="1" applyBorder="1" applyAlignment="1">
      <alignment vertical="top" wrapText="1"/>
    </xf>
    <xf numFmtId="0" fontId="25" fillId="9" borderId="14" xfId="0" applyFont="1" applyFill="1" applyBorder="1" applyAlignment="1">
      <alignment vertical="top" wrapText="1"/>
    </xf>
    <xf numFmtId="0" fontId="13" fillId="3" borderId="5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49" fontId="13" fillId="3" borderId="1" xfId="0" applyNumberFormat="1" applyFont="1" applyFill="1" applyBorder="1" applyAlignment="1">
      <alignment horizontal="center" vertical="top"/>
    </xf>
    <xf numFmtId="1" fontId="12" fillId="0" borderId="1" xfId="0" applyNumberFormat="1" applyFont="1" applyBorder="1" applyAlignment="1">
      <alignment horizontal="center" vertical="top"/>
    </xf>
    <xf numFmtId="0" fontId="11" fillId="3" borderId="1" xfId="0" applyFont="1" applyFill="1" applyBorder="1" applyAlignment="1">
      <alignment horizontal="center" vertical="top" wrapText="1"/>
    </xf>
    <xf numFmtId="49" fontId="25" fillId="3" borderId="1" xfId="0" applyNumberFormat="1" applyFont="1" applyFill="1" applyBorder="1" applyAlignment="1">
      <alignment horizontal="center" vertical="top"/>
    </xf>
    <xf numFmtId="3" fontId="30" fillId="3" borderId="6" xfId="0" applyNumberFormat="1" applyFont="1" applyFill="1" applyBorder="1" applyAlignment="1">
      <alignment vertical="top" wrapText="1"/>
    </xf>
    <xf numFmtId="49" fontId="25" fillId="3" borderId="6" xfId="0" applyNumberFormat="1" applyFont="1" applyFill="1" applyBorder="1" applyAlignment="1">
      <alignment horizontal="center" vertical="top"/>
    </xf>
    <xf numFmtId="3" fontId="29" fillId="3" borderId="1" xfId="0" applyNumberFormat="1" applyFont="1" applyFill="1" applyBorder="1" applyAlignment="1">
      <alignment vertical="top" wrapText="1"/>
    </xf>
    <xf numFmtId="0" fontId="5" fillId="0" borderId="0" xfId="0" applyFont="1"/>
    <xf numFmtId="0" fontId="31" fillId="0" borderId="0" xfId="0" applyFont="1"/>
    <xf numFmtId="0" fontId="12" fillId="7" borderId="10" xfId="0" applyFont="1" applyFill="1" applyBorder="1" applyAlignment="1">
      <alignment vertical="top" wrapText="1"/>
    </xf>
    <xf numFmtId="165" fontId="24" fillId="0" borderId="1" xfId="0" applyNumberFormat="1" applyFont="1" applyBorder="1" applyAlignment="1">
      <alignment vertical="top" wrapText="1"/>
    </xf>
    <xf numFmtId="3" fontId="25" fillId="3" borderId="1" xfId="0" applyNumberFormat="1" applyFont="1" applyFill="1" applyBorder="1" applyAlignment="1">
      <alignment horizontal="left" vertical="top" wrapText="1"/>
    </xf>
    <xf numFmtId="0" fontId="32" fillId="0" borderId="0" xfId="0" applyFont="1"/>
    <xf numFmtId="0" fontId="12" fillId="0" borderId="8" xfId="0" applyFont="1" applyBorder="1" applyAlignment="1">
      <alignment vertical="top" wrapText="1"/>
    </xf>
    <xf numFmtId="49" fontId="12" fillId="3" borderId="8" xfId="0" applyNumberFormat="1" applyFont="1" applyFill="1" applyBorder="1" applyAlignment="1">
      <alignment horizontal="center" vertical="top"/>
    </xf>
    <xf numFmtId="0" fontId="12" fillId="0" borderId="8" xfId="0" applyFont="1" applyBorder="1" applyAlignment="1">
      <alignment horizontal="center" vertical="top" wrapText="1"/>
    </xf>
    <xf numFmtId="0" fontId="12" fillId="0" borderId="3" xfId="0" applyFont="1" applyBorder="1" applyAlignment="1">
      <alignment vertical="top" wrapText="1"/>
    </xf>
    <xf numFmtId="49" fontId="12" fillId="3" borderId="3" xfId="0" applyNumberFormat="1" applyFont="1" applyFill="1" applyBorder="1" applyAlignment="1">
      <alignment horizontal="center" vertical="top"/>
    </xf>
    <xf numFmtId="0" fontId="12" fillId="0" borderId="3" xfId="0" applyFont="1" applyBorder="1" applyAlignment="1">
      <alignment horizontal="center" vertical="top" wrapText="1"/>
    </xf>
    <xf numFmtId="1" fontId="12" fillId="3" borderId="5" xfId="1" applyNumberFormat="1" applyFont="1" applyFill="1" applyBorder="1" applyAlignment="1">
      <alignment horizontal="center" vertical="top" wrapText="1"/>
    </xf>
    <xf numFmtId="0" fontId="10" fillId="6" borderId="8" xfId="0" applyFont="1" applyFill="1" applyBorder="1" applyAlignment="1">
      <alignment horizontal="right" vertical="top" wrapText="1"/>
    </xf>
    <xf numFmtId="0" fontId="10" fillId="6" borderId="8" xfId="0" applyFont="1" applyFill="1" applyBorder="1" applyAlignment="1">
      <alignment vertical="top" wrapText="1"/>
    </xf>
    <xf numFmtId="0" fontId="12" fillId="6" borderId="8" xfId="0" applyFont="1" applyFill="1" applyBorder="1" applyAlignment="1">
      <alignment horizontal="center" vertical="top" wrapText="1"/>
    </xf>
    <xf numFmtId="0" fontId="22" fillId="0" borderId="3" xfId="0" applyFont="1" applyBorder="1" applyAlignment="1">
      <alignment vertical="top"/>
    </xf>
    <xf numFmtId="0" fontId="10" fillId="0" borderId="3" xfId="0" applyFont="1" applyBorder="1" applyAlignment="1">
      <alignment vertical="top" wrapText="1"/>
    </xf>
    <xf numFmtId="49" fontId="28" fillId="3" borderId="5" xfId="0" applyNumberFormat="1" applyFont="1" applyFill="1" applyBorder="1" applyAlignment="1">
      <alignment horizontal="center" vertical="top" wrapText="1"/>
    </xf>
    <xf numFmtId="0" fontId="24" fillId="3" borderId="3" xfId="0" applyFont="1" applyFill="1" applyBorder="1" applyAlignment="1">
      <alignment vertical="top" wrapText="1"/>
    </xf>
    <xf numFmtId="0" fontId="25" fillId="3" borderId="1" xfId="0" applyFont="1" applyFill="1" applyBorder="1" applyAlignment="1">
      <alignment vertical="top" wrapText="1"/>
    </xf>
    <xf numFmtId="0" fontId="25" fillId="3" borderId="5" xfId="0" applyFont="1" applyFill="1" applyBorder="1" applyAlignment="1">
      <alignment horizontal="center" vertical="top"/>
    </xf>
    <xf numFmtId="0" fontId="20" fillId="3" borderId="0" xfId="0" applyFont="1" applyFill="1"/>
    <xf numFmtId="0" fontId="10" fillId="3" borderId="10" xfId="0" applyFont="1" applyFill="1" applyBorder="1" applyAlignment="1">
      <alignment vertical="top" wrapText="1"/>
    </xf>
    <xf numFmtId="0" fontId="12" fillId="3" borderId="0" xfId="0" applyFont="1" applyFill="1" applyAlignment="1">
      <alignment vertical="top" wrapText="1"/>
    </xf>
    <xf numFmtId="49" fontId="33" fillId="3" borderId="1" xfId="0" applyNumberFormat="1" applyFont="1" applyFill="1" applyBorder="1" applyAlignment="1">
      <alignment horizontal="center" vertical="top"/>
    </xf>
    <xf numFmtId="49" fontId="12" fillId="3" borderId="2" xfId="0" applyNumberFormat="1" applyFont="1" applyFill="1" applyBorder="1" applyAlignment="1">
      <alignment horizontal="center" vertical="top"/>
    </xf>
    <xf numFmtId="0" fontId="25" fillId="3" borderId="16" xfId="0" applyFont="1" applyFill="1" applyBorder="1" applyAlignment="1">
      <alignment vertical="top" wrapText="1"/>
    </xf>
    <xf numFmtId="0" fontId="34" fillId="3" borderId="0" xfId="0" applyFont="1" applyFill="1"/>
    <xf numFmtId="0" fontId="36" fillId="3" borderId="0" xfId="0" applyFont="1" applyFill="1"/>
    <xf numFmtId="0" fontId="25" fillId="3" borderId="5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vertical="top" wrapText="1"/>
    </xf>
    <xf numFmtId="3" fontId="25" fillId="3" borderId="2" xfId="0" applyNumberFormat="1" applyFont="1" applyFill="1" applyBorder="1" applyAlignment="1">
      <alignment vertical="top" wrapText="1"/>
    </xf>
    <xf numFmtId="49" fontId="25" fillId="3" borderId="17" xfId="0" applyNumberFormat="1" applyFont="1" applyFill="1" applyBorder="1" applyAlignment="1">
      <alignment horizontal="center" vertical="top"/>
    </xf>
    <xf numFmtId="49" fontId="12" fillId="3" borderId="18" xfId="0" applyNumberFormat="1" applyFont="1" applyFill="1" applyBorder="1" applyAlignment="1">
      <alignment horizontal="center" vertical="top"/>
    </xf>
    <xf numFmtId="0" fontId="12" fillId="3" borderId="2" xfId="0" applyFont="1" applyFill="1" applyBorder="1" applyAlignment="1">
      <alignment horizontal="center" vertical="top" wrapText="1"/>
    </xf>
    <xf numFmtId="0" fontId="12" fillId="0" borderId="19" xfId="0" applyFont="1" applyBorder="1" applyAlignment="1">
      <alignment vertical="top" wrapText="1"/>
    </xf>
    <xf numFmtId="49" fontId="12" fillId="0" borderId="3" xfId="0" applyNumberFormat="1" applyFont="1" applyBorder="1" applyAlignment="1">
      <alignment horizontal="center" vertical="top"/>
    </xf>
    <xf numFmtId="0" fontId="16" fillId="3" borderId="1" xfId="0" applyFont="1" applyFill="1" applyBorder="1" applyAlignment="1">
      <alignment vertical="top" wrapText="1"/>
    </xf>
    <xf numFmtId="49" fontId="25" fillId="3" borderId="20" xfId="0" applyNumberFormat="1" applyFont="1" applyFill="1" applyBorder="1" applyAlignment="1">
      <alignment horizontal="center" vertical="top"/>
    </xf>
    <xf numFmtId="49" fontId="12" fillId="3" borderId="21" xfId="0" applyNumberFormat="1" applyFont="1" applyFill="1" applyBorder="1" applyAlignment="1">
      <alignment horizontal="center" vertical="top"/>
    </xf>
    <xf numFmtId="0" fontId="12" fillId="3" borderId="21" xfId="0" applyFont="1" applyFill="1" applyBorder="1" applyAlignment="1">
      <alignment horizontal="center" vertical="top" wrapText="1"/>
    </xf>
    <xf numFmtId="1" fontId="12" fillId="0" borderId="6" xfId="0" applyNumberFormat="1" applyFont="1" applyBorder="1" applyAlignment="1">
      <alignment horizontal="center" vertical="top"/>
    </xf>
    <xf numFmtId="3" fontId="30" fillId="3" borderId="2" xfId="0" applyNumberFormat="1" applyFont="1" applyFill="1" applyBorder="1" applyAlignment="1">
      <alignment vertical="top" wrapText="1"/>
    </xf>
    <xf numFmtId="49" fontId="25" fillId="3" borderId="2" xfId="0" applyNumberFormat="1" applyFont="1" applyFill="1" applyBorder="1" applyAlignment="1">
      <alignment horizontal="center" vertical="top"/>
    </xf>
    <xf numFmtId="3" fontId="30" fillId="3" borderId="17" xfId="0" applyNumberFormat="1" applyFont="1" applyFill="1" applyBorder="1" applyAlignment="1">
      <alignment vertical="top" wrapText="1"/>
    </xf>
    <xf numFmtId="1" fontId="12" fillId="3" borderId="6" xfId="0" applyNumberFormat="1" applyFont="1" applyFill="1" applyBorder="1" applyAlignment="1">
      <alignment horizontal="center" vertical="top"/>
    </xf>
    <xf numFmtId="49" fontId="12" fillId="0" borderId="5" xfId="0" applyNumberFormat="1" applyFont="1" applyBorder="1" applyAlignment="1">
      <alignment horizontal="center" vertical="top" wrapText="1"/>
    </xf>
    <xf numFmtId="0" fontId="39" fillId="0" borderId="0" xfId="0" applyFont="1"/>
    <xf numFmtId="0" fontId="37" fillId="0" borderId="0" xfId="0" applyFont="1"/>
    <xf numFmtId="0" fontId="12" fillId="0" borderId="11" xfId="0" applyFont="1" applyBorder="1" applyAlignment="1">
      <alignment vertical="top" wrapText="1"/>
    </xf>
    <xf numFmtId="0" fontId="29" fillId="7" borderId="3" xfId="0" applyFont="1" applyFill="1" applyBorder="1" applyAlignment="1">
      <alignment vertical="top" wrapText="1"/>
    </xf>
    <xf numFmtId="49" fontId="25" fillId="0" borderId="3" xfId="0" applyNumberFormat="1" applyFont="1" applyBorder="1" applyAlignment="1">
      <alignment horizontal="center" vertical="top"/>
    </xf>
    <xf numFmtId="0" fontId="35" fillId="0" borderId="0" xfId="0" applyFont="1"/>
    <xf numFmtId="0" fontId="25" fillId="6" borderId="1" xfId="0" applyFont="1" applyFill="1" applyBorder="1" applyAlignment="1">
      <alignment horizontal="center" vertical="top" wrapText="1"/>
    </xf>
    <xf numFmtId="0" fontId="25" fillId="3" borderId="1" xfId="0" applyFont="1" applyFill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25" fillId="0" borderId="5" xfId="0" applyFont="1" applyBorder="1" applyAlignment="1">
      <alignment horizontal="center" vertical="top" wrapText="1"/>
    </xf>
    <xf numFmtId="49" fontId="25" fillId="3" borderId="5" xfId="0" applyNumberFormat="1" applyFont="1" applyFill="1" applyBorder="1" applyAlignment="1">
      <alignment horizontal="center" vertical="top" wrapText="1"/>
    </xf>
    <xf numFmtId="49" fontId="25" fillId="3" borderId="1" xfId="0" applyNumberFormat="1" applyFont="1" applyFill="1" applyBorder="1" applyAlignment="1">
      <alignment horizontal="center" vertical="top" wrapText="1"/>
    </xf>
    <xf numFmtId="0" fontId="25" fillId="3" borderId="1" xfId="0" applyFont="1" applyFill="1" applyBorder="1" applyAlignment="1">
      <alignment horizontal="center" vertical="top"/>
    </xf>
    <xf numFmtId="0" fontId="30" fillId="3" borderId="1" xfId="0" applyFont="1" applyFill="1" applyBorder="1" applyAlignment="1">
      <alignment horizontal="center" vertical="top" wrapText="1"/>
    </xf>
    <xf numFmtId="0" fontId="25" fillId="0" borderId="5" xfId="0" applyFont="1" applyBorder="1" applyAlignment="1">
      <alignment horizontal="center" vertical="top"/>
    </xf>
    <xf numFmtId="1" fontId="25" fillId="0" borderId="1" xfId="0" applyNumberFormat="1" applyFont="1" applyBorder="1" applyAlignment="1">
      <alignment horizontal="center" vertical="top"/>
    </xf>
    <xf numFmtId="49" fontId="25" fillId="0" borderId="1" xfId="0" applyNumberFormat="1" applyFont="1" applyBorder="1" applyAlignment="1">
      <alignment horizontal="center" vertical="top"/>
    </xf>
    <xf numFmtId="0" fontId="29" fillId="3" borderId="11" xfId="0" applyFont="1" applyFill="1" applyBorder="1" applyAlignment="1">
      <alignment vertical="top" wrapText="1"/>
    </xf>
    <xf numFmtId="0" fontId="38" fillId="7" borderId="1" xfId="0" applyFont="1" applyFill="1" applyBorder="1" applyAlignment="1">
      <alignment vertical="top" wrapText="1"/>
    </xf>
    <xf numFmtId="0" fontId="25" fillId="3" borderId="3" xfId="0" applyFont="1" applyFill="1" applyBorder="1" applyAlignment="1">
      <alignment horizontal="center" vertical="top"/>
    </xf>
    <xf numFmtId="0" fontId="25" fillId="3" borderId="15" xfId="0" applyFont="1" applyFill="1" applyBorder="1" applyAlignment="1">
      <alignment horizontal="center" vertical="top"/>
    </xf>
    <xf numFmtId="1" fontId="25" fillId="4" borderId="5" xfId="1" applyNumberFormat="1" applyFont="1" applyFill="1" applyBorder="1" applyAlignment="1">
      <alignment horizontal="center" vertical="top" wrapText="1"/>
    </xf>
    <xf numFmtId="0" fontId="24" fillId="0" borderId="1" xfId="0" applyFont="1" applyBorder="1" applyAlignment="1">
      <alignment vertical="top" wrapText="1"/>
    </xf>
    <xf numFmtId="3" fontId="12" fillId="3" borderId="3" xfId="0" applyNumberFormat="1" applyFont="1" applyFill="1" applyBorder="1" applyAlignment="1">
      <alignment horizontal="left" vertical="top" wrapText="1"/>
    </xf>
    <xf numFmtId="0" fontId="38" fillId="3" borderId="1" xfId="0" applyFont="1" applyFill="1" applyBorder="1" applyAlignment="1">
      <alignment vertical="top" wrapText="1"/>
    </xf>
    <xf numFmtId="0" fontId="38" fillId="6" borderId="1" xfId="0" applyFont="1" applyFill="1" applyBorder="1" applyAlignment="1">
      <alignment vertical="top" wrapText="1"/>
    </xf>
    <xf numFmtId="0" fontId="38" fillId="3" borderId="3" xfId="0" applyFont="1" applyFill="1" applyBorder="1" applyAlignment="1">
      <alignment vertical="top" wrapText="1"/>
    </xf>
    <xf numFmtId="0" fontId="38" fillId="0" borderId="8" xfId="0" applyFont="1" applyBorder="1" applyAlignment="1">
      <alignment vertical="top" wrapText="1"/>
    </xf>
    <xf numFmtId="0" fontId="12" fillId="3" borderId="9" xfId="0" applyFont="1" applyFill="1" applyBorder="1" applyAlignment="1">
      <alignment vertical="top" wrapText="1"/>
    </xf>
    <xf numFmtId="0" fontId="29" fillId="3" borderId="9" xfId="0" applyFont="1" applyFill="1" applyBorder="1" applyAlignment="1">
      <alignment vertical="top" wrapText="1"/>
    </xf>
    <xf numFmtId="49" fontId="16" fillId="0" borderId="1" xfId="0" applyNumberFormat="1" applyFont="1" applyBorder="1" applyAlignment="1">
      <alignment horizontal="center" vertical="top"/>
    </xf>
    <xf numFmtId="49" fontId="30" fillId="0" borderId="1" xfId="0" applyNumberFormat="1" applyFont="1" applyBorder="1" applyAlignment="1">
      <alignment horizontal="center" vertical="top"/>
    </xf>
    <xf numFmtId="3" fontId="25" fillId="3" borderId="1" xfId="0" applyNumberFormat="1" applyFont="1" applyFill="1" applyBorder="1" applyAlignment="1">
      <alignment vertical="top" wrapText="1"/>
    </xf>
    <xf numFmtId="0" fontId="38" fillId="3" borderId="4" xfId="0" applyFont="1" applyFill="1" applyBorder="1" applyAlignment="1">
      <alignment vertical="top" wrapText="1"/>
    </xf>
    <xf numFmtId="0" fontId="29" fillId="3" borderId="3" xfId="0" applyFont="1" applyFill="1" applyBorder="1" applyAlignment="1">
      <alignment vertical="top" wrapText="1"/>
    </xf>
    <xf numFmtId="0" fontId="12" fillId="7" borderId="1" xfId="0" applyFont="1" applyFill="1" applyBorder="1" applyAlignment="1">
      <alignment vertical="top" wrapText="1"/>
    </xf>
    <xf numFmtId="0" fontId="10" fillId="7" borderId="22" xfId="0" applyFont="1" applyFill="1" applyBorder="1" applyAlignment="1">
      <alignment vertical="top" wrapText="1"/>
    </xf>
    <xf numFmtId="0" fontId="12" fillId="7" borderId="1" xfId="0" applyFont="1" applyFill="1" applyBorder="1" applyAlignment="1">
      <alignment horizontal="center" vertical="top" wrapText="1"/>
    </xf>
    <xf numFmtId="0" fontId="12" fillId="7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0" fontId="10" fillId="2" borderId="1" xfId="0" applyFont="1" applyFill="1" applyBorder="1" applyAlignment="1">
      <alignment horizontal="center" vertical="top" wrapText="1"/>
    </xf>
    <xf numFmtId="0" fontId="3" fillId="0" borderId="7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26" fillId="0" borderId="0" xfId="0" applyFont="1" applyAlignment="1">
      <alignment horizontal="center" vertical="top" wrapText="1"/>
    </xf>
    <xf numFmtId="0" fontId="18" fillId="0" borderId="0" xfId="0" applyFont="1" applyAlignment="1">
      <alignment horizontal="center" vertical="top" wrapText="1"/>
    </xf>
    <xf numFmtId="0" fontId="20" fillId="3" borderId="7" xfId="0" applyFont="1" applyFill="1" applyBorder="1" applyAlignment="1">
      <alignment horizontal="center" wrapText="1"/>
    </xf>
    <xf numFmtId="0" fontId="20" fillId="3" borderId="0" xfId="0" applyFont="1" applyFill="1" applyAlignment="1">
      <alignment horizontal="center" wrapText="1"/>
    </xf>
    <xf numFmtId="0" fontId="10" fillId="2" borderId="4" xfId="0" applyFont="1" applyFill="1" applyBorder="1" applyAlignment="1">
      <alignment horizontal="center" vertical="top" wrapText="1"/>
    </xf>
    <xf numFmtId="0" fontId="10" fillId="2" borderId="13" xfId="0" applyFont="1" applyFill="1" applyBorder="1" applyAlignment="1">
      <alignment horizontal="center" vertical="top" wrapText="1"/>
    </xf>
    <xf numFmtId="0" fontId="10" fillId="2" borderId="5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10" fillId="2" borderId="3" xfId="0" applyFont="1" applyFill="1" applyBorder="1" applyAlignment="1">
      <alignment horizontal="center" vertical="top" wrapText="1"/>
    </xf>
    <xf numFmtId="0" fontId="5" fillId="0" borderId="7" xfId="0" applyFont="1" applyBorder="1" applyAlignment="1">
      <alignment horizontal="left" vertical="top" wrapText="1"/>
    </xf>
  </cellXfs>
  <cellStyles count="3">
    <cellStyle name="Excel Built-in Normal" xfId="1" xr:uid="{AD2631E7-7BC3-479E-AC00-494E6DA86334}"/>
    <cellStyle name="Įprastas" xfId="0" builtinId="0"/>
    <cellStyle name="Įprastas 2" xfId="2" xr:uid="{A82AECB0-ECFA-4422-9DA1-A224E7EF1C71}"/>
  </cellStyles>
  <dxfs count="0"/>
  <tableStyles count="0" defaultTableStyle="TableStyleMedium2" defaultPivotStyle="PivotStyleLight16"/>
  <colors>
    <mruColors>
      <color rgb="FF99FF99"/>
      <color rgb="FFFFCCFF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sta Danupaitė" id="{986F2FA0-36BA-4F00-8F4A-F974CE354384}" userId="S::asta.danupaite@klaipeda.lt::6556be3e-2f64-4f20-ab9c-fce36b8e66c4" providerId="AD"/>
</personList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58" dT="2023-12-05T08:42:12.21" personId="{986F2FA0-36BA-4F00-8F4A-F974CE354384}" id="{2373C461-BBFC-45B1-89CC-2D0807E22247}">
    <text>Defibriliatoriai 2 vnt.; kompiuteriai 3 vnt.</text>
  </threadedComment>
  <threadedComment ref="D74" dT="2023-10-16T12:24:44.76" personId="{986F2FA0-36BA-4F00-8F4A-F974CE354384}" id="{4A0F47CF-AA02-419E-8C28-579B0ADB6FE0}">
    <text>Kiliminė danga 2 vnt.; projektorius su stovu ir ekranu 1 vnt., karučiai 2 vnt.</text>
  </threadedComment>
  <threadedComment ref="D102" dT="2023-10-16T12:07:05.06" personId="{986F2FA0-36BA-4F00-8F4A-F974CE354384}" id="{390A386D-767C-4F59-BDD9-FB970783CAD8}">
    <text>Kompiuteriai 2 vnt., virtualūs akiniai 2vnt.</text>
  </threadedComment>
  <threadedComment ref="D111" dT="2023-10-16T11:10:37.13" personId="{986F2FA0-36BA-4F00-8F4A-F974CE354384}" id="{1FE271CE-F551-491D-95F4-491EC1D7B99D}">
    <text>Savitarnos drabužinė 1 vnt., atlenkiama pakaba 3 vnt., mini spaustuvė 1 vnt.,  spausdintuvas 1 vnt., garso kolonėlės 2vnt., mobilus telefonas 3 vnt., fotoaparatas 1 vnt.,  kompiuteris 3 vnt., optimizuojamas IT ūkis 1 vnt. (padidintas duomenų perdavimo pralaidumas, taip pat sudarytos techninės sąlygos nuotolinėms IT ūkio priežiūros paslaugoms), projektorius 1 vnt.</text>
  </threadedComment>
  <threadedComment ref="D128" dT="2023-10-16T11:02:26.17" personId="{986F2FA0-36BA-4F00-8F4A-F974CE354384}" id="{2C4AC49D-BBCF-49F9-9661-7655793777B0}">
    <text>Minkštasuoliai 5 vnt., kompiuteriai archeologijos skyriui 2 vnt., muziejinės vertybės 2 vnt., naujiems kompiuteriams programinė įranga 2 vnt.</text>
  </threadedComment>
  <threadedComment ref="D141" dT="2023-10-16T10:04:44.47" personId="{986F2FA0-36BA-4F00-8F4A-F974CE354384}" id="{1368462D-6D6A-4845-8B62-FDC37F31D28B}">
    <text>Markizė 1 vnt., lempų komplektas 1 vnt., būgnas 1 vnt.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1D868-EB22-41F7-B554-B83A3443C3EA}">
  <dimension ref="B1:N245"/>
  <sheetViews>
    <sheetView tabSelected="1" zoomScaleNormal="100" zoomScaleSheetLayoutView="100" workbookViewId="0">
      <selection activeCell="B4" sqref="B4:H4"/>
    </sheetView>
  </sheetViews>
  <sheetFormatPr defaultColWidth="8.85546875" defaultRowHeight="15.75" x14ac:dyDescent="0.25"/>
  <cols>
    <col min="1" max="1" width="2.7109375" style="1" customWidth="1"/>
    <col min="2" max="2" width="16.85546875" style="4" customWidth="1"/>
    <col min="3" max="3" width="44.7109375" style="4" customWidth="1"/>
    <col min="4" max="4" width="9.42578125" style="4" customWidth="1"/>
    <col min="5" max="5" width="11" style="4" customWidth="1"/>
    <col min="6" max="7" width="9.42578125" style="4" customWidth="1"/>
    <col min="8" max="8" width="12.7109375" style="5" customWidth="1"/>
    <col min="9" max="9" width="40.42578125" style="1" customWidth="1"/>
    <col min="10" max="10" width="34.85546875" style="1" customWidth="1"/>
    <col min="11" max="16384" width="8.85546875" style="1"/>
  </cols>
  <sheetData>
    <row r="1" spans="2:10" ht="16.899999999999999" customHeight="1" x14ac:dyDescent="0.25">
      <c r="D1" s="106"/>
      <c r="E1" s="106"/>
      <c r="F1" s="106"/>
      <c r="G1" s="209" t="s">
        <v>0</v>
      </c>
      <c r="H1" s="209"/>
    </row>
    <row r="2" spans="2:10" ht="16.899999999999999" customHeight="1" x14ac:dyDescent="0.25">
      <c r="D2" s="105"/>
      <c r="E2" s="105"/>
      <c r="F2" s="105"/>
      <c r="G2" s="209" t="s">
        <v>1</v>
      </c>
      <c r="H2" s="209"/>
    </row>
    <row r="3" spans="2:10" ht="16.899999999999999" customHeight="1" x14ac:dyDescent="0.25">
      <c r="D3" s="103"/>
      <c r="E3" s="103"/>
      <c r="F3" s="103"/>
      <c r="G3" s="103"/>
      <c r="H3" s="103"/>
    </row>
    <row r="4" spans="2:10" ht="33.6" customHeight="1" x14ac:dyDescent="0.25">
      <c r="B4" s="213" t="s">
        <v>2</v>
      </c>
      <c r="C4" s="214"/>
      <c r="D4" s="214"/>
      <c r="E4" s="214"/>
      <c r="F4" s="214"/>
      <c r="G4" s="214"/>
      <c r="H4" s="214"/>
    </row>
    <row r="5" spans="2:10" ht="21.6" customHeight="1" x14ac:dyDescent="0.25">
      <c r="B5" s="210" t="s">
        <v>3</v>
      </c>
      <c r="C5" s="220" t="s">
        <v>4</v>
      </c>
      <c r="D5" s="217" t="s">
        <v>5</v>
      </c>
      <c r="E5" s="218"/>
      <c r="F5" s="218"/>
      <c r="G5" s="219"/>
      <c r="H5" s="210" t="s">
        <v>6</v>
      </c>
    </row>
    <row r="6" spans="2:10" ht="39" customHeight="1" x14ac:dyDescent="0.25">
      <c r="B6" s="210"/>
      <c r="C6" s="221"/>
      <c r="D6" s="104" t="s">
        <v>7</v>
      </c>
      <c r="E6" s="102" t="s">
        <v>8</v>
      </c>
      <c r="F6" s="102" t="s">
        <v>9</v>
      </c>
      <c r="G6" s="102" t="s">
        <v>10</v>
      </c>
      <c r="H6" s="210"/>
    </row>
    <row r="7" spans="2:10" ht="13.9" customHeight="1" x14ac:dyDescent="0.25">
      <c r="B7" s="54">
        <v>1</v>
      </c>
      <c r="C7" s="54">
        <v>2</v>
      </c>
      <c r="D7" s="54">
        <v>3</v>
      </c>
      <c r="E7" s="54">
        <v>4</v>
      </c>
      <c r="F7" s="54">
        <v>5</v>
      </c>
      <c r="G7" s="54">
        <v>6</v>
      </c>
      <c r="H7" s="54">
        <v>7</v>
      </c>
    </row>
    <row r="8" spans="2:10" ht="32.450000000000003" customHeight="1" x14ac:dyDescent="0.25">
      <c r="B8" s="20" t="s">
        <v>11</v>
      </c>
      <c r="C8" s="8" t="s">
        <v>12</v>
      </c>
      <c r="D8" s="8"/>
      <c r="E8" s="8"/>
      <c r="F8" s="8"/>
      <c r="G8" s="8"/>
      <c r="H8" s="8"/>
    </row>
    <row r="9" spans="2:10" ht="21.6" customHeight="1" x14ac:dyDescent="0.25">
      <c r="B9" s="96" t="s">
        <v>13</v>
      </c>
      <c r="C9" s="96" t="s">
        <v>14</v>
      </c>
      <c r="D9" s="97">
        <v>82.4</v>
      </c>
      <c r="E9" s="97">
        <v>82.4</v>
      </c>
      <c r="F9" s="97">
        <v>82.4</v>
      </c>
      <c r="G9" s="97">
        <v>82.4</v>
      </c>
      <c r="H9" s="97"/>
    </row>
    <row r="10" spans="2:10" ht="32.450000000000003" customHeight="1" x14ac:dyDescent="0.25">
      <c r="B10" s="98" t="s">
        <v>15</v>
      </c>
      <c r="C10" s="98" t="s">
        <v>16</v>
      </c>
      <c r="D10" s="99">
        <v>3786.8440000000001</v>
      </c>
      <c r="E10" s="99">
        <v>2272.1060000000002</v>
      </c>
      <c r="F10" s="99">
        <v>2272.1060000000002</v>
      </c>
      <c r="G10" s="99">
        <v>2272.1060000000002</v>
      </c>
      <c r="H10" s="99"/>
    </row>
    <row r="11" spans="2:10" ht="29.45" customHeight="1" x14ac:dyDescent="0.25">
      <c r="B11" s="98" t="s">
        <v>17</v>
      </c>
      <c r="C11" s="98" t="s">
        <v>18</v>
      </c>
      <c r="D11" s="99" t="s">
        <v>19</v>
      </c>
      <c r="E11" s="99" t="s">
        <v>20</v>
      </c>
      <c r="F11" s="99" t="s">
        <v>21</v>
      </c>
      <c r="G11" s="99" t="s">
        <v>21</v>
      </c>
      <c r="H11" s="99"/>
    </row>
    <row r="12" spans="2:10" ht="29.45" customHeight="1" x14ac:dyDescent="0.25">
      <c r="B12" s="55" t="s">
        <v>22</v>
      </c>
      <c r="C12" s="56" t="s">
        <v>23</v>
      </c>
      <c r="D12" s="21"/>
      <c r="E12" s="21"/>
      <c r="F12" s="21"/>
      <c r="G12" s="21"/>
      <c r="H12" s="9"/>
      <c r="J12" s="6"/>
    </row>
    <row r="13" spans="2:10" s="2" customFormat="1" ht="20.45" customHeight="1" x14ac:dyDescent="0.25">
      <c r="B13" s="26" t="s">
        <v>24</v>
      </c>
      <c r="C13" s="28" t="s">
        <v>25</v>
      </c>
      <c r="D13" s="30">
        <v>75</v>
      </c>
      <c r="E13" s="152">
        <v>75</v>
      </c>
      <c r="F13" s="30">
        <v>75</v>
      </c>
      <c r="G13" s="30">
        <v>75</v>
      </c>
      <c r="H13" s="11"/>
      <c r="J13" s="6"/>
    </row>
    <row r="14" spans="2:10" ht="15" customHeight="1" x14ac:dyDescent="0.25">
      <c r="B14" s="55" t="s">
        <v>26</v>
      </c>
      <c r="C14" s="19" t="s">
        <v>27</v>
      </c>
      <c r="D14" s="9"/>
      <c r="E14" s="176"/>
      <c r="F14" s="9"/>
      <c r="G14" s="9"/>
      <c r="H14" s="9"/>
      <c r="J14" s="6"/>
    </row>
    <row r="15" spans="2:10" ht="18" customHeight="1" x14ac:dyDescent="0.25">
      <c r="B15" s="57"/>
      <c r="C15" s="203" t="s">
        <v>28</v>
      </c>
      <c r="D15" s="13"/>
      <c r="E15" s="177"/>
      <c r="F15" s="13"/>
      <c r="G15" s="13"/>
      <c r="H15" s="13"/>
      <c r="J15" s="6"/>
    </row>
    <row r="16" spans="2:10" ht="16.5" customHeight="1" x14ac:dyDescent="0.25">
      <c r="B16" s="10" t="s">
        <v>29</v>
      </c>
      <c r="C16" s="111" t="s">
        <v>30</v>
      </c>
      <c r="D16" s="13">
        <v>570</v>
      </c>
      <c r="E16" s="177">
        <v>570</v>
      </c>
      <c r="F16" s="13">
        <v>570</v>
      </c>
      <c r="G16" s="13">
        <v>570</v>
      </c>
      <c r="H16" s="13"/>
      <c r="J16" s="6"/>
    </row>
    <row r="17" spans="2:10" ht="16.5" customHeight="1" x14ac:dyDescent="0.25">
      <c r="B17" s="10" t="s">
        <v>31</v>
      </c>
      <c r="C17" s="111" t="s">
        <v>32</v>
      </c>
      <c r="D17" s="11">
        <v>1</v>
      </c>
      <c r="E17" s="178">
        <v>1</v>
      </c>
      <c r="F17" s="11">
        <v>1</v>
      </c>
      <c r="G17" s="11">
        <v>1</v>
      </c>
      <c r="H17" s="13" t="s">
        <v>33</v>
      </c>
      <c r="J17" s="6"/>
    </row>
    <row r="18" spans="2:10" ht="32.25" customHeight="1" x14ac:dyDescent="0.25">
      <c r="B18" s="10"/>
      <c r="C18" s="194" t="s">
        <v>34</v>
      </c>
      <c r="D18" s="11"/>
      <c r="E18" s="178"/>
      <c r="F18" s="11"/>
      <c r="G18" s="11"/>
      <c r="H18" s="13"/>
      <c r="J18" s="6"/>
    </row>
    <row r="19" spans="2:10" ht="18.600000000000001" customHeight="1" x14ac:dyDescent="0.25">
      <c r="B19" s="10"/>
      <c r="C19" s="12" t="s">
        <v>35</v>
      </c>
      <c r="D19" s="27">
        <v>1</v>
      </c>
      <c r="E19" s="152"/>
      <c r="F19" s="27"/>
      <c r="G19" s="27"/>
      <c r="H19" s="11"/>
      <c r="I19" s="123"/>
      <c r="J19" s="6"/>
    </row>
    <row r="20" spans="2:10" ht="18.600000000000001" customHeight="1" x14ac:dyDescent="0.25">
      <c r="B20" s="26" t="s">
        <v>36</v>
      </c>
      <c r="C20" s="12" t="s">
        <v>37</v>
      </c>
      <c r="D20" s="27">
        <v>70</v>
      </c>
      <c r="E20" s="179">
        <v>15</v>
      </c>
      <c r="F20" s="27">
        <v>15</v>
      </c>
      <c r="G20" s="27">
        <v>15</v>
      </c>
      <c r="H20" s="11"/>
      <c r="I20" s="122"/>
      <c r="J20" s="6"/>
    </row>
    <row r="21" spans="2:10" ht="16.899999999999999" customHeight="1" x14ac:dyDescent="0.25">
      <c r="B21" s="26" t="s">
        <v>38</v>
      </c>
      <c r="C21" s="12" t="s">
        <v>39</v>
      </c>
      <c r="D21" s="30">
        <v>1</v>
      </c>
      <c r="E21" s="152">
        <v>1</v>
      </c>
      <c r="F21" s="30">
        <v>1</v>
      </c>
      <c r="G21" s="30">
        <v>1</v>
      </c>
      <c r="H21" s="13" t="s">
        <v>33</v>
      </c>
      <c r="I21" s="123"/>
    </row>
    <row r="22" spans="2:10" ht="18" customHeight="1" x14ac:dyDescent="0.25">
      <c r="B22" s="26"/>
      <c r="C22" s="31" t="s">
        <v>40</v>
      </c>
      <c r="D22" s="30"/>
      <c r="E22" s="30"/>
      <c r="F22" s="30"/>
      <c r="G22" s="30"/>
      <c r="H22" s="11"/>
    </row>
    <row r="23" spans="2:10" ht="19.899999999999999" customHeight="1" x14ac:dyDescent="0.25">
      <c r="B23" s="26" t="s">
        <v>41</v>
      </c>
      <c r="C23" s="32" t="s">
        <v>42</v>
      </c>
      <c r="D23" s="44" t="s">
        <v>43</v>
      </c>
      <c r="E23" s="140"/>
      <c r="F23" s="44" t="s">
        <v>43</v>
      </c>
      <c r="G23" s="44"/>
      <c r="H23" s="11"/>
    </row>
    <row r="24" spans="2:10" ht="19.899999999999999" customHeight="1" x14ac:dyDescent="0.25">
      <c r="B24" s="26" t="s">
        <v>44</v>
      </c>
      <c r="C24" s="32" t="s">
        <v>45</v>
      </c>
      <c r="D24" s="44"/>
      <c r="E24" s="180" t="s">
        <v>46</v>
      </c>
      <c r="F24" s="44"/>
      <c r="G24" s="44" t="s">
        <v>46</v>
      </c>
      <c r="H24" s="11"/>
    </row>
    <row r="25" spans="2:10" ht="29.45" customHeight="1" x14ac:dyDescent="0.25">
      <c r="B25" s="10"/>
      <c r="C25" s="33" t="s">
        <v>47</v>
      </c>
      <c r="D25" s="44"/>
      <c r="E25" s="180"/>
      <c r="F25" s="44"/>
      <c r="G25" s="44"/>
      <c r="H25" s="11"/>
    </row>
    <row r="26" spans="2:10" ht="19.149999999999999" customHeight="1" x14ac:dyDescent="0.25">
      <c r="B26" s="26"/>
      <c r="C26" s="36" t="s">
        <v>48</v>
      </c>
      <c r="D26" s="169" t="s">
        <v>49</v>
      </c>
      <c r="E26" s="180"/>
      <c r="F26" s="169"/>
      <c r="G26" s="44"/>
      <c r="H26" s="11"/>
    </row>
    <row r="27" spans="2:10" ht="19.149999999999999" customHeight="1" x14ac:dyDescent="0.25">
      <c r="B27" s="26" t="s">
        <v>50</v>
      </c>
      <c r="C27" s="14" t="s">
        <v>42</v>
      </c>
      <c r="D27" s="44"/>
      <c r="E27" s="180" t="s">
        <v>51</v>
      </c>
      <c r="F27" s="44"/>
      <c r="G27" s="44" t="s">
        <v>51</v>
      </c>
      <c r="H27" s="11"/>
    </row>
    <row r="28" spans="2:10" ht="18" customHeight="1" x14ac:dyDescent="0.25">
      <c r="B28" s="26" t="s">
        <v>52</v>
      </c>
      <c r="C28" s="32" t="s">
        <v>45</v>
      </c>
      <c r="D28" s="15" t="s">
        <v>46</v>
      </c>
      <c r="E28" s="181"/>
      <c r="F28" s="15" t="s">
        <v>46</v>
      </c>
      <c r="G28" s="15"/>
      <c r="H28" s="11"/>
    </row>
    <row r="29" spans="2:10" ht="27.75" customHeight="1" x14ac:dyDescent="0.25">
      <c r="B29" s="10"/>
      <c r="C29" s="16" t="s">
        <v>53</v>
      </c>
      <c r="D29" s="48"/>
      <c r="E29" s="182"/>
      <c r="F29" s="48"/>
      <c r="G29" s="48"/>
      <c r="H29" s="11"/>
    </row>
    <row r="30" spans="2:10" ht="18.600000000000001" customHeight="1" x14ac:dyDescent="0.25">
      <c r="B30" s="26" t="s">
        <v>54</v>
      </c>
      <c r="C30" s="14" t="s">
        <v>55</v>
      </c>
      <c r="D30" s="48">
        <v>10</v>
      </c>
      <c r="E30" s="182"/>
      <c r="F30" s="48">
        <v>10</v>
      </c>
      <c r="G30" s="48"/>
      <c r="H30" s="11"/>
    </row>
    <row r="31" spans="2:10" ht="18.600000000000001" customHeight="1" x14ac:dyDescent="0.25">
      <c r="B31" s="26" t="s">
        <v>56</v>
      </c>
      <c r="C31" s="14" t="s">
        <v>57</v>
      </c>
      <c r="D31" s="48"/>
      <c r="E31" s="182">
        <v>1</v>
      </c>
      <c r="F31" s="48"/>
      <c r="G31" s="48">
        <v>1</v>
      </c>
      <c r="H31" s="11"/>
      <c r="I31" s="123"/>
    </row>
    <row r="32" spans="2:10" ht="18.600000000000001" customHeight="1" x14ac:dyDescent="0.25">
      <c r="B32" s="10"/>
      <c r="C32" s="16" t="s">
        <v>58</v>
      </c>
      <c r="D32" s="48"/>
      <c r="E32" s="48"/>
      <c r="F32" s="48"/>
      <c r="G32" s="48"/>
      <c r="H32" s="11"/>
    </row>
    <row r="33" spans="2:9" ht="18.600000000000001" customHeight="1" x14ac:dyDescent="0.25">
      <c r="B33" s="26"/>
      <c r="C33" s="14" t="s">
        <v>59</v>
      </c>
      <c r="D33" s="48">
        <v>11</v>
      </c>
      <c r="E33" s="48"/>
      <c r="F33" s="48"/>
      <c r="G33" s="48"/>
      <c r="H33" s="13" t="s">
        <v>33</v>
      </c>
    </row>
    <row r="34" spans="2:9" ht="17.25" customHeight="1" x14ac:dyDescent="0.25">
      <c r="B34" s="107" t="s">
        <v>60</v>
      </c>
      <c r="C34" s="194" t="s">
        <v>61</v>
      </c>
      <c r="D34" s="48"/>
      <c r="E34" s="48"/>
      <c r="F34" s="48"/>
      <c r="G34" s="48"/>
      <c r="H34" s="13"/>
    </row>
    <row r="35" spans="2:9" ht="18.600000000000001" customHeight="1" x14ac:dyDescent="0.25">
      <c r="B35" s="26" t="s">
        <v>62</v>
      </c>
      <c r="C35" s="108" t="s">
        <v>63</v>
      </c>
      <c r="D35" s="48"/>
      <c r="E35" s="182">
        <v>1</v>
      </c>
      <c r="F35" s="48">
        <v>1</v>
      </c>
      <c r="G35" s="48">
        <v>1</v>
      </c>
      <c r="H35" s="13"/>
    </row>
    <row r="36" spans="2:9" ht="27.75" customHeight="1" x14ac:dyDescent="0.25">
      <c r="B36" s="55" t="s">
        <v>64</v>
      </c>
      <c r="C36" s="19" t="s">
        <v>65</v>
      </c>
      <c r="D36" s="58"/>
      <c r="E36" s="58"/>
      <c r="F36" s="58"/>
      <c r="G36" s="58"/>
      <c r="H36" s="9"/>
    </row>
    <row r="37" spans="2:9" ht="18.600000000000001" customHeight="1" x14ac:dyDescent="0.25">
      <c r="B37" s="10" t="s">
        <v>66</v>
      </c>
      <c r="C37" s="14" t="s">
        <v>67</v>
      </c>
      <c r="D37" s="46">
        <v>25</v>
      </c>
      <c r="E37" s="183">
        <v>25</v>
      </c>
      <c r="F37" s="183">
        <v>25</v>
      </c>
      <c r="G37" s="183">
        <v>25</v>
      </c>
      <c r="H37" s="11"/>
    </row>
    <row r="38" spans="2:9" ht="24" customHeight="1" x14ac:dyDescent="0.25">
      <c r="B38" s="55" t="s">
        <v>68</v>
      </c>
      <c r="C38" s="195" t="s">
        <v>374</v>
      </c>
      <c r="D38" s="58"/>
      <c r="E38" s="58"/>
      <c r="F38" s="58"/>
      <c r="G38" s="58"/>
      <c r="H38" s="9"/>
    </row>
    <row r="39" spans="2:9" ht="31.5" customHeight="1" x14ac:dyDescent="0.25">
      <c r="B39" s="57"/>
      <c r="C39" s="197" t="s">
        <v>375</v>
      </c>
      <c r="D39" s="59"/>
      <c r="E39" s="59"/>
      <c r="F39" s="59"/>
      <c r="G39" s="59"/>
      <c r="H39" s="13"/>
    </row>
    <row r="40" spans="2:9" ht="18" customHeight="1" x14ac:dyDescent="0.25">
      <c r="B40" s="10" t="s">
        <v>69</v>
      </c>
      <c r="C40" s="34" t="s">
        <v>70</v>
      </c>
      <c r="D40" s="59">
        <v>2</v>
      </c>
      <c r="E40" s="143">
        <v>1</v>
      </c>
      <c r="F40" s="59">
        <v>1</v>
      </c>
      <c r="G40" s="59">
        <v>1</v>
      </c>
      <c r="H40" s="11"/>
    </row>
    <row r="41" spans="2:9" ht="21.75" customHeight="1" x14ac:dyDescent="0.25">
      <c r="B41" s="10" t="s">
        <v>71</v>
      </c>
      <c r="C41" s="36" t="s">
        <v>72</v>
      </c>
      <c r="D41" s="60">
        <v>18</v>
      </c>
      <c r="E41" s="184">
        <v>13</v>
      </c>
      <c r="F41" s="60">
        <v>13</v>
      </c>
      <c r="G41" s="60">
        <v>13</v>
      </c>
      <c r="H41" s="11"/>
    </row>
    <row r="42" spans="2:9" ht="27.75" customHeight="1" x14ac:dyDescent="0.25">
      <c r="B42" s="10"/>
      <c r="C42" s="36" t="s">
        <v>73</v>
      </c>
      <c r="D42" s="59">
        <v>100</v>
      </c>
      <c r="E42" s="143"/>
      <c r="F42" s="59"/>
      <c r="G42" s="59"/>
      <c r="H42" s="11"/>
    </row>
    <row r="43" spans="2:9" ht="16.5" customHeight="1" x14ac:dyDescent="0.25">
      <c r="B43" s="10" t="s">
        <v>74</v>
      </c>
      <c r="C43" s="36" t="s">
        <v>59</v>
      </c>
      <c r="D43" s="59">
        <v>3</v>
      </c>
      <c r="E43" s="59">
        <v>1</v>
      </c>
      <c r="F43" s="59"/>
      <c r="G43" s="59"/>
      <c r="H43" s="11"/>
      <c r="I43" s="45"/>
    </row>
    <row r="44" spans="2:9" ht="30" customHeight="1" x14ac:dyDescent="0.25">
      <c r="B44" s="14"/>
      <c r="C44" s="196" t="s">
        <v>75</v>
      </c>
      <c r="D44" s="59"/>
      <c r="E44" s="59"/>
      <c r="F44" s="59"/>
      <c r="G44" s="59"/>
      <c r="H44" s="11"/>
      <c r="I44" s="45"/>
    </row>
    <row r="45" spans="2:9" ht="30.75" customHeight="1" x14ac:dyDescent="0.25">
      <c r="B45" s="10" t="s">
        <v>76</v>
      </c>
      <c r="C45" s="193" t="s">
        <v>77</v>
      </c>
      <c r="D45" s="59"/>
      <c r="E45" s="59">
        <v>1</v>
      </c>
      <c r="F45" s="59">
        <v>1</v>
      </c>
      <c r="G45" s="59">
        <v>1</v>
      </c>
      <c r="H45" s="11"/>
      <c r="I45" s="45"/>
    </row>
    <row r="46" spans="2:9" ht="44.25" customHeight="1" x14ac:dyDescent="0.25">
      <c r="B46" s="14"/>
      <c r="C46" s="141" t="s">
        <v>78</v>
      </c>
      <c r="D46" s="59"/>
      <c r="E46" s="59"/>
      <c r="F46" s="59"/>
      <c r="G46" s="59"/>
      <c r="H46" s="11"/>
      <c r="I46" s="45"/>
    </row>
    <row r="47" spans="2:9" ht="16.5" customHeight="1" x14ac:dyDescent="0.25">
      <c r="B47" s="142" t="s">
        <v>79</v>
      </c>
      <c r="C47" s="126" t="s">
        <v>80</v>
      </c>
      <c r="D47" s="143"/>
      <c r="E47" s="143">
        <v>12</v>
      </c>
      <c r="F47" s="143">
        <v>12</v>
      </c>
      <c r="G47" s="143">
        <v>12</v>
      </c>
      <c r="H47" s="114"/>
      <c r="I47" s="144"/>
    </row>
    <row r="48" spans="2:9" ht="29.25" customHeight="1" x14ac:dyDescent="0.25">
      <c r="B48" s="55"/>
      <c r="C48" s="19" t="s">
        <v>81</v>
      </c>
      <c r="D48" s="58"/>
      <c r="E48" s="58"/>
      <c r="F48" s="58"/>
      <c r="G48" s="58"/>
      <c r="H48" s="9"/>
    </row>
    <row r="49" spans="2:11" ht="18" customHeight="1" x14ac:dyDescent="0.25">
      <c r="B49" s="10"/>
      <c r="C49" s="29" t="s">
        <v>82</v>
      </c>
      <c r="D49" s="48">
        <v>1</v>
      </c>
      <c r="E49" s="48"/>
      <c r="F49" s="48"/>
      <c r="G49" s="48"/>
      <c r="H49" s="11"/>
    </row>
    <row r="50" spans="2:11" ht="30" customHeight="1" x14ac:dyDescent="0.25">
      <c r="B50" s="20" t="s">
        <v>83</v>
      </c>
      <c r="C50" s="8" t="s">
        <v>84</v>
      </c>
      <c r="D50" s="8"/>
      <c r="E50" s="8"/>
      <c r="F50" s="8"/>
      <c r="G50" s="8"/>
      <c r="H50" s="8"/>
    </row>
    <row r="51" spans="2:11" ht="57" customHeight="1" x14ac:dyDescent="0.25">
      <c r="B51" s="96" t="s">
        <v>85</v>
      </c>
      <c r="C51" s="96" t="s">
        <v>86</v>
      </c>
      <c r="D51" s="97"/>
      <c r="E51" s="97"/>
      <c r="F51" s="97"/>
      <c r="G51" s="97"/>
      <c r="H51" s="97"/>
    </row>
    <row r="52" spans="2:11" ht="22.15" customHeight="1" x14ac:dyDescent="0.25">
      <c r="B52" s="96" t="s">
        <v>87</v>
      </c>
      <c r="C52" s="96" t="s">
        <v>88</v>
      </c>
      <c r="D52" s="97">
        <v>732.5</v>
      </c>
      <c r="E52" s="97">
        <v>365.7</v>
      </c>
      <c r="F52" s="97">
        <v>323.2</v>
      </c>
      <c r="G52" s="97">
        <v>379.7</v>
      </c>
      <c r="H52" s="97"/>
    </row>
    <row r="53" spans="2:11" ht="21.6" customHeight="1" x14ac:dyDescent="0.25">
      <c r="B53" s="96" t="s">
        <v>89</v>
      </c>
      <c r="C53" s="96" t="s">
        <v>90</v>
      </c>
      <c r="D53" s="97">
        <v>2964</v>
      </c>
      <c r="E53" s="97">
        <v>4128</v>
      </c>
      <c r="F53" s="97">
        <v>4171</v>
      </c>
      <c r="G53" s="97">
        <v>4303</v>
      </c>
      <c r="H53" s="97"/>
    </row>
    <row r="54" spans="2:11" ht="30" customHeight="1" x14ac:dyDescent="0.25">
      <c r="B54" s="96" t="s">
        <v>91</v>
      </c>
      <c r="C54" s="96" t="s">
        <v>92</v>
      </c>
      <c r="D54" s="97">
        <v>7.4</v>
      </c>
      <c r="E54" s="97" t="s">
        <v>376</v>
      </c>
      <c r="F54" s="97" t="s">
        <v>376</v>
      </c>
      <c r="G54" s="97" t="s">
        <v>376</v>
      </c>
      <c r="H54" s="97"/>
    </row>
    <row r="55" spans="2:11" ht="19.149999999999999" customHeight="1" x14ac:dyDescent="0.25">
      <c r="B55" s="55" t="s">
        <v>93</v>
      </c>
      <c r="C55" s="19" t="s">
        <v>94</v>
      </c>
      <c r="D55" s="19"/>
      <c r="E55" s="19"/>
      <c r="F55" s="19"/>
      <c r="G55" s="19"/>
      <c r="H55" s="9"/>
      <c r="I55" s="52"/>
      <c r="J55" s="51"/>
      <c r="K55" s="95"/>
    </row>
    <row r="56" spans="2:11" ht="29.25" customHeight="1" x14ac:dyDescent="0.25">
      <c r="B56" s="61"/>
      <c r="C56" s="16" t="s">
        <v>95</v>
      </c>
      <c r="D56" s="14"/>
      <c r="E56" s="14"/>
      <c r="F56" s="14"/>
      <c r="G56" s="14"/>
      <c r="H56" s="13"/>
      <c r="I56" s="215"/>
      <c r="J56" s="216"/>
      <c r="K56" s="216"/>
    </row>
    <row r="57" spans="2:11" ht="16.899999999999999" customHeight="1" x14ac:dyDescent="0.25">
      <c r="B57" s="10" t="s">
        <v>96</v>
      </c>
      <c r="C57" s="36" t="s">
        <v>48</v>
      </c>
      <c r="D57" s="18" t="s">
        <v>97</v>
      </c>
      <c r="E57" s="116">
        <f>105</f>
        <v>105</v>
      </c>
      <c r="F57" s="116">
        <f>105</f>
        <v>105</v>
      </c>
      <c r="G57" s="18" t="s">
        <v>98</v>
      </c>
      <c r="H57" s="11"/>
    </row>
    <row r="58" spans="2:11" ht="16.5" customHeight="1" x14ac:dyDescent="0.25">
      <c r="B58" s="10" t="s">
        <v>99</v>
      </c>
      <c r="C58" s="62" t="s">
        <v>100</v>
      </c>
      <c r="D58" s="17" t="s">
        <v>101</v>
      </c>
      <c r="E58" s="17" t="s">
        <v>102</v>
      </c>
      <c r="F58" s="17"/>
      <c r="G58" s="17"/>
      <c r="H58" s="11"/>
      <c r="I58" s="42"/>
    </row>
    <row r="59" spans="2:11" ht="17.25" customHeight="1" x14ac:dyDescent="0.25">
      <c r="B59" s="10"/>
      <c r="C59" s="63" t="s">
        <v>103</v>
      </c>
      <c r="D59" s="17"/>
      <c r="E59" s="17"/>
      <c r="F59" s="17"/>
      <c r="G59" s="17"/>
      <c r="H59" s="11"/>
    </row>
    <row r="60" spans="2:11" ht="27.75" customHeight="1" x14ac:dyDescent="0.25">
      <c r="B60" s="10" t="s">
        <v>104</v>
      </c>
      <c r="C60" s="173" t="s">
        <v>105</v>
      </c>
      <c r="D60" s="18" t="s">
        <v>106</v>
      </c>
      <c r="E60" s="18" t="s">
        <v>107</v>
      </c>
      <c r="F60" s="18" t="s">
        <v>107</v>
      </c>
      <c r="G60" s="18" t="s">
        <v>107</v>
      </c>
      <c r="H60" s="11"/>
    </row>
    <row r="61" spans="2:11" ht="16.5" customHeight="1" x14ac:dyDescent="0.25">
      <c r="B61" s="10"/>
      <c r="C61" s="64" t="s">
        <v>108</v>
      </c>
      <c r="D61" s="18"/>
      <c r="E61" s="18"/>
      <c r="F61" s="18"/>
      <c r="G61" s="18"/>
      <c r="H61" s="11"/>
    </row>
    <row r="62" spans="2:11" ht="18" customHeight="1" x14ac:dyDescent="0.25">
      <c r="B62" s="10" t="s">
        <v>109</v>
      </c>
      <c r="C62" s="53" t="s">
        <v>110</v>
      </c>
      <c r="D62" s="18" t="s">
        <v>46</v>
      </c>
      <c r="E62" s="118" t="s">
        <v>46</v>
      </c>
      <c r="F62" s="18" t="s">
        <v>46</v>
      </c>
      <c r="G62" s="18" t="s">
        <v>46</v>
      </c>
      <c r="H62" s="11"/>
    </row>
    <row r="63" spans="2:11" ht="18" customHeight="1" x14ac:dyDescent="0.25">
      <c r="B63" s="10"/>
      <c r="C63" s="64" t="s">
        <v>111</v>
      </c>
      <c r="D63" s="18"/>
      <c r="E63" s="18"/>
      <c r="F63" s="18"/>
      <c r="G63" s="18"/>
      <c r="H63" s="11"/>
    </row>
    <row r="64" spans="2:11" ht="18.75" customHeight="1" x14ac:dyDescent="0.25">
      <c r="B64" s="10"/>
      <c r="C64" s="53" t="s">
        <v>112</v>
      </c>
      <c r="D64" s="18" t="s">
        <v>113</v>
      </c>
      <c r="E64" s="18"/>
      <c r="F64" s="18"/>
      <c r="G64" s="18"/>
      <c r="H64" s="11"/>
    </row>
    <row r="65" spans="2:9" ht="18.75" customHeight="1" x14ac:dyDescent="0.25">
      <c r="B65" s="10"/>
      <c r="C65" s="64" t="s">
        <v>114</v>
      </c>
      <c r="D65" s="18"/>
      <c r="E65" s="18"/>
      <c r="F65" s="18"/>
      <c r="G65" s="18"/>
      <c r="H65" s="11"/>
    </row>
    <row r="66" spans="2:9" ht="18" customHeight="1" x14ac:dyDescent="0.25">
      <c r="B66" s="10" t="s">
        <v>115</v>
      </c>
      <c r="C66" s="53" t="s">
        <v>45</v>
      </c>
      <c r="D66" s="18" t="s">
        <v>46</v>
      </c>
      <c r="E66" s="118" t="s">
        <v>46</v>
      </c>
      <c r="F66" s="118" t="s">
        <v>46</v>
      </c>
      <c r="G66" s="18" t="s">
        <v>46</v>
      </c>
      <c r="H66" s="11"/>
    </row>
    <row r="67" spans="2:9" ht="33" customHeight="1" x14ac:dyDescent="0.25">
      <c r="B67" s="10"/>
      <c r="C67" s="64" t="s">
        <v>116</v>
      </c>
      <c r="D67" s="18"/>
      <c r="E67" s="118"/>
      <c r="F67" s="118"/>
      <c r="G67" s="18"/>
      <c r="H67" s="11"/>
    </row>
    <row r="68" spans="2:9" ht="18.75" customHeight="1" x14ac:dyDescent="0.25">
      <c r="B68" s="10" t="s">
        <v>117</v>
      </c>
      <c r="C68" s="53" t="s">
        <v>118</v>
      </c>
      <c r="D68" s="18" t="s">
        <v>46</v>
      </c>
      <c r="E68" s="118" t="s">
        <v>46</v>
      </c>
      <c r="F68" s="118" t="s">
        <v>46</v>
      </c>
      <c r="G68" s="18" t="s">
        <v>46</v>
      </c>
      <c r="H68" s="11"/>
    </row>
    <row r="69" spans="2:9" ht="29.25" customHeight="1" x14ac:dyDescent="0.25">
      <c r="B69" s="10"/>
      <c r="C69" s="65" t="s">
        <v>119</v>
      </c>
      <c r="D69" s="18"/>
      <c r="E69" s="18"/>
      <c r="F69" s="18"/>
      <c r="G69" s="18"/>
      <c r="H69" s="11"/>
    </row>
    <row r="70" spans="2:9" ht="30.6" customHeight="1" x14ac:dyDescent="0.25">
      <c r="B70" s="10" t="s">
        <v>120</v>
      </c>
      <c r="C70" s="66" t="s">
        <v>121</v>
      </c>
      <c r="D70" s="18" t="s">
        <v>98</v>
      </c>
      <c r="E70" s="18" t="s">
        <v>98</v>
      </c>
      <c r="F70" s="18" t="s">
        <v>98</v>
      </c>
      <c r="G70" s="18" t="s">
        <v>98</v>
      </c>
      <c r="H70" s="11"/>
    </row>
    <row r="71" spans="2:9" ht="19.5" customHeight="1" x14ac:dyDescent="0.25">
      <c r="B71" s="10" t="s">
        <v>122</v>
      </c>
      <c r="C71" s="53" t="s">
        <v>123</v>
      </c>
      <c r="D71" s="18" t="s">
        <v>51</v>
      </c>
      <c r="E71" s="18" t="s">
        <v>51</v>
      </c>
      <c r="F71" s="18" t="s">
        <v>51</v>
      </c>
      <c r="G71" s="18" t="s">
        <v>51</v>
      </c>
      <c r="H71" s="11"/>
    </row>
    <row r="72" spans="2:9" ht="30.75" customHeight="1" x14ac:dyDescent="0.25">
      <c r="B72" s="10"/>
      <c r="C72" s="37" t="s">
        <v>124</v>
      </c>
      <c r="D72" s="17"/>
      <c r="E72" s="17"/>
      <c r="F72" s="17"/>
      <c r="G72" s="17"/>
      <c r="H72" s="11"/>
    </row>
    <row r="73" spans="2:9" ht="19.899999999999999" customHeight="1" x14ac:dyDescent="0.25">
      <c r="B73" s="10" t="s">
        <v>125</v>
      </c>
      <c r="C73" s="36" t="s">
        <v>48</v>
      </c>
      <c r="D73" s="18" t="s">
        <v>126</v>
      </c>
      <c r="E73" s="18" t="s">
        <v>127</v>
      </c>
      <c r="F73" s="18" t="s">
        <v>126</v>
      </c>
      <c r="G73" s="18" t="s">
        <v>127</v>
      </c>
      <c r="H73" s="11"/>
    </row>
    <row r="74" spans="2:9" ht="16.5" customHeight="1" x14ac:dyDescent="0.25">
      <c r="B74" s="10" t="s">
        <v>128</v>
      </c>
      <c r="C74" s="62" t="s">
        <v>100</v>
      </c>
      <c r="D74" s="18" t="s">
        <v>101</v>
      </c>
      <c r="E74" s="18" t="s">
        <v>129</v>
      </c>
      <c r="F74" s="18"/>
      <c r="G74" s="18"/>
      <c r="H74" s="11"/>
      <c r="I74" s="43"/>
    </row>
    <row r="75" spans="2:9" ht="21.75" customHeight="1" x14ac:dyDescent="0.25">
      <c r="B75" s="10"/>
      <c r="C75" s="63" t="s">
        <v>130</v>
      </c>
      <c r="D75" s="17"/>
      <c r="E75" s="17"/>
      <c r="F75" s="17"/>
      <c r="G75" s="17"/>
      <c r="H75" s="11"/>
    </row>
    <row r="76" spans="2:9" ht="15.75" customHeight="1" x14ac:dyDescent="0.25">
      <c r="B76" s="10" t="s">
        <v>131</v>
      </c>
      <c r="C76" s="66" t="s">
        <v>132</v>
      </c>
      <c r="D76" s="17" t="s">
        <v>133</v>
      </c>
      <c r="E76" s="186" t="s">
        <v>134</v>
      </c>
      <c r="F76" s="186" t="s">
        <v>133</v>
      </c>
      <c r="G76" s="186" t="s">
        <v>133</v>
      </c>
      <c r="H76" s="11"/>
      <c r="I76" s="170"/>
    </row>
    <row r="77" spans="2:9" ht="18" customHeight="1" x14ac:dyDescent="0.25">
      <c r="B77" s="10"/>
      <c r="C77" s="65" t="s">
        <v>135</v>
      </c>
      <c r="D77" s="17"/>
      <c r="E77" s="186"/>
      <c r="F77" s="186"/>
      <c r="G77" s="186"/>
      <c r="H77" s="11"/>
    </row>
    <row r="78" spans="2:9" ht="17.45" customHeight="1" x14ac:dyDescent="0.25">
      <c r="B78" s="10"/>
      <c r="C78" s="66" t="s">
        <v>132</v>
      </c>
      <c r="D78" s="17" t="s">
        <v>129</v>
      </c>
      <c r="E78" s="186"/>
      <c r="F78" s="186"/>
      <c r="G78" s="186"/>
      <c r="H78" s="11"/>
    </row>
    <row r="79" spans="2:9" ht="19.149999999999999" customHeight="1" x14ac:dyDescent="0.25">
      <c r="B79" s="10"/>
      <c r="C79" s="86" t="s">
        <v>136</v>
      </c>
      <c r="D79" s="17"/>
      <c r="E79" s="186"/>
      <c r="F79" s="186"/>
      <c r="G79" s="186"/>
      <c r="H79" s="11"/>
    </row>
    <row r="80" spans="2:9" ht="19.899999999999999" customHeight="1" x14ac:dyDescent="0.25">
      <c r="B80" s="10" t="s">
        <v>137</v>
      </c>
      <c r="C80" s="87" t="s">
        <v>132</v>
      </c>
      <c r="D80" s="17" t="s">
        <v>138</v>
      </c>
      <c r="E80" s="186" t="s">
        <v>133</v>
      </c>
      <c r="F80" s="186" t="s">
        <v>133</v>
      </c>
      <c r="G80" s="186" t="s">
        <v>133</v>
      </c>
      <c r="H80" s="11"/>
    </row>
    <row r="81" spans="2:8" ht="18.600000000000001" customHeight="1" x14ac:dyDescent="0.25">
      <c r="B81" s="10"/>
      <c r="C81" s="86" t="s">
        <v>139</v>
      </c>
      <c r="D81" s="17"/>
      <c r="E81" s="186"/>
      <c r="F81" s="186"/>
      <c r="G81" s="186"/>
      <c r="H81" s="11"/>
    </row>
    <row r="82" spans="2:8" ht="19.899999999999999" customHeight="1" x14ac:dyDescent="0.25">
      <c r="B82" s="10" t="s">
        <v>140</v>
      </c>
      <c r="C82" s="87" t="s">
        <v>132</v>
      </c>
      <c r="D82" s="17" t="s">
        <v>141</v>
      </c>
      <c r="E82" s="186" t="s">
        <v>142</v>
      </c>
      <c r="F82" s="186" t="s">
        <v>142</v>
      </c>
      <c r="G82" s="186" t="s">
        <v>142</v>
      </c>
      <c r="H82" s="11"/>
    </row>
    <row r="83" spans="2:8" ht="28.9" customHeight="1" x14ac:dyDescent="0.25">
      <c r="B83" s="10"/>
      <c r="C83" s="86" t="s">
        <v>143</v>
      </c>
      <c r="D83" s="17"/>
      <c r="E83" s="17"/>
      <c r="F83" s="17"/>
      <c r="G83" s="17"/>
      <c r="H83" s="11"/>
    </row>
    <row r="84" spans="2:8" ht="18" customHeight="1" x14ac:dyDescent="0.25">
      <c r="B84" s="10" t="s">
        <v>144</v>
      </c>
      <c r="C84" s="87" t="s">
        <v>145</v>
      </c>
      <c r="D84" s="200" t="s">
        <v>146</v>
      </c>
      <c r="E84" s="201" t="s">
        <v>107</v>
      </c>
      <c r="F84" s="17" t="s">
        <v>107</v>
      </c>
      <c r="G84" s="200" t="s">
        <v>107</v>
      </c>
      <c r="H84" s="11"/>
    </row>
    <row r="85" spans="2:8" ht="17.45" customHeight="1" x14ac:dyDescent="0.25">
      <c r="B85" s="10"/>
      <c r="C85" s="87" t="s">
        <v>147</v>
      </c>
      <c r="D85" s="200" t="s">
        <v>148</v>
      </c>
      <c r="E85" s="200"/>
      <c r="F85" s="17"/>
      <c r="G85" s="200"/>
      <c r="H85" s="11"/>
    </row>
    <row r="86" spans="2:8" ht="20.25" customHeight="1" x14ac:dyDescent="0.25">
      <c r="B86" s="10" t="s">
        <v>149</v>
      </c>
      <c r="C86" s="87" t="s">
        <v>150</v>
      </c>
      <c r="D86" s="200" t="s">
        <v>151</v>
      </c>
      <c r="E86" s="201" t="s">
        <v>152</v>
      </c>
      <c r="F86" s="186" t="s">
        <v>152</v>
      </c>
      <c r="G86" s="201" t="s">
        <v>152</v>
      </c>
      <c r="H86" s="11"/>
    </row>
    <row r="87" spans="2:8" ht="19.149999999999999" customHeight="1" x14ac:dyDescent="0.25">
      <c r="B87" s="10" t="s">
        <v>153</v>
      </c>
      <c r="C87" s="88" t="s">
        <v>154</v>
      </c>
      <c r="D87" s="200" t="s">
        <v>155</v>
      </c>
      <c r="E87" s="201" t="s">
        <v>155</v>
      </c>
      <c r="F87" s="186" t="s">
        <v>156</v>
      </c>
      <c r="G87" s="201" t="s">
        <v>156</v>
      </c>
      <c r="H87" s="11"/>
    </row>
    <row r="88" spans="2:8" ht="29.45" customHeight="1" x14ac:dyDescent="0.25">
      <c r="B88" s="10"/>
      <c r="C88" s="89" t="s">
        <v>157</v>
      </c>
      <c r="D88" s="17"/>
      <c r="E88" s="17"/>
      <c r="F88" s="17"/>
      <c r="G88" s="17"/>
      <c r="H88" s="11"/>
    </row>
    <row r="89" spans="2:8" ht="21" customHeight="1" x14ac:dyDescent="0.25">
      <c r="B89" s="10" t="s">
        <v>158</v>
      </c>
      <c r="C89" s="90" t="s">
        <v>48</v>
      </c>
      <c r="D89" s="35">
        <v>21</v>
      </c>
      <c r="E89" s="35">
        <v>24</v>
      </c>
      <c r="F89" s="35">
        <v>24</v>
      </c>
      <c r="G89" s="35">
        <v>24</v>
      </c>
      <c r="H89" s="11"/>
    </row>
    <row r="90" spans="2:8" ht="27.75" customHeight="1" x14ac:dyDescent="0.25">
      <c r="B90" s="10"/>
      <c r="C90" s="91" t="s">
        <v>159</v>
      </c>
      <c r="D90" s="18"/>
      <c r="E90" s="18"/>
      <c r="F90" s="18"/>
      <c r="G90" s="18"/>
      <c r="H90" s="11"/>
    </row>
    <row r="91" spans="2:8" ht="19.899999999999999" customHeight="1" x14ac:dyDescent="0.25">
      <c r="B91" s="10" t="s">
        <v>160</v>
      </c>
      <c r="C91" s="67" t="s">
        <v>45</v>
      </c>
      <c r="D91" s="118" t="s">
        <v>46</v>
      </c>
      <c r="E91" s="118" t="s">
        <v>46</v>
      </c>
      <c r="F91" s="118" t="s">
        <v>46</v>
      </c>
      <c r="G91" s="118" t="s">
        <v>46</v>
      </c>
      <c r="H91" s="11"/>
    </row>
    <row r="92" spans="2:8" ht="18" customHeight="1" x14ac:dyDescent="0.25">
      <c r="B92" s="10"/>
      <c r="C92" s="92" t="s">
        <v>161</v>
      </c>
      <c r="D92" s="118"/>
      <c r="E92" s="118"/>
      <c r="F92" s="118"/>
      <c r="G92" s="118"/>
      <c r="H92" s="11"/>
    </row>
    <row r="93" spans="2:8" ht="19.5" customHeight="1" x14ac:dyDescent="0.25">
      <c r="B93" s="10" t="s">
        <v>162</v>
      </c>
      <c r="C93" s="67" t="s">
        <v>163</v>
      </c>
      <c r="D93" s="118" t="s">
        <v>138</v>
      </c>
      <c r="E93" s="118" t="s">
        <v>134</v>
      </c>
      <c r="F93" s="118" t="s">
        <v>134</v>
      </c>
      <c r="G93" s="118" t="s">
        <v>134</v>
      </c>
      <c r="H93" s="11"/>
    </row>
    <row r="94" spans="2:8" ht="29.25" customHeight="1" x14ac:dyDescent="0.25">
      <c r="B94" s="10"/>
      <c r="C94" s="93" t="s">
        <v>164</v>
      </c>
      <c r="D94" s="18"/>
      <c r="E94" s="18"/>
      <c r="F94" s="18"/>
      <c r="G94" s="18"/>
      <c r="H94" s="11"/>
    </row>
    <row r="95" spans="2:8" ht="19.899999999999999" customHeight="1" x14ac:dyDescent="0.25">
      <c r="B95" s="10" t="s">
        <v>165</v>
      </c>
      <c r="C95" s="68" t="s">
        <v>166</v>
      </c>
      <c r="D95" s="18" t="s">
        <v>97</v>
      </c>
      <c r="E95" s="18" t="s">
        <v>97</v>
      </c>
      <c r="F95" s="18" t="s">
        <v>97</v>
      </c>
      <c r="G95" s="18" t="s">
        <v>97</v>
      </c>
      <c r="H95" s="11"/>
    </row>
    <row r="96" spans="2:8" ht="18" customHeight="1" x14ac:dyDescent="0.25">
      <c r="B96" s="10" t="s">
        <v>167</v>
      </c>
      <c r="C96" s="124" t="s">
        <v>123</v>
      </c>
      <c r="D96" s="18" t="s">
        <v>168</v>
      </c>
      <c r="E96" s="18" t="s">
        <v>168</v>
      </c>
      <c r="F96" s="18" t="s">
        <v>168</v>
      </c>
      <c r="G96" s="18" t="s">
        <v>168</v>
      </c>
      <c r="H96" s="11"/>
    </row>
    <row r="97" spans="2:9" ht="20.25" customHeight="1" x14ac:dyDescent="0.25">
      <c r="B97" s="10"/>
      <c r="C97" s="145" t="s">
        <v>169</v>
      </c>
      <c r="D97" s="18"/>
      <c r="E97" s="18"/>
      <c r="F97" s="18"/>
      <c r="G97" s="18"/>
      <c r="H97" s="11"/>
    </row>
    <row r="98" spans="2:9" ht="19.899999999999999" customHeight="1" x14ac:dyDescent="0.25">
      <c r="B98" s="10" t="s">
        <v>170</v>
      </c>
      <c r="C98" s="146" t="s">
        <v>45</v>
      </c>
      <c r="D98" s="18"/>
      <c r="E98" s="118" t="s">
        <v>46</v>
      </c>
      <c r="F98" s="18" t="s">
        <v>46</v>
      </c>
      <c r="G98" s="18" t="s">
        <v>46</v>
      </c>
      <c r="H98" s="11"/>
    </row>
    <row r="99" spans="2:9" ht="31.15" customHeight="1" x14ac:dyDescent="0.25">
      <c r="B99" s="10"/>
      <c r="C99" s="94" t="s">
        <v>171</v>
      </c>
      <c r="D99" s="17"/>
      <c r="E99" s="17"/>
      <c r="F99" s="17"/>
      <c r="G99" s="17"/>
      <c r="H99" s="11"/>
    </row>
    <row r="100" spans="2:9" ht="18.600000000000001" customHeight="1" x14ac:dyDescent="0.25">
      <c r="B100" s="10" t="s">
        <v>172</v>
      </c>
      <c r="C100" s="90" t="s">
        <v>173</v>
      </c>
      <c r="D100" s="35">
        <v>500</v>
      </c>
      <c r="E100" s="35">
        <v>500</v>
      </c>
      <c r="F100" s="35">
        <v>500</v>
      </c>
      <c r="G100" s="35">
        <v>500</v>
      </c>
      <c r="H100" s="11"/>
    </row>
    <row r="101" spans="2:9" ht="18.75" customHeight="1" x14ac:dyDescent="0.25">
      <c r="B101" s="10" t="s">
        <v>174</v>
      </c>
      <c r="C101" s="90" t="s">
        <v>48</v>
      </c>
      <c r="D101" s="35">
        <v>312</v>
      </c>
      <c r="E101" s="35">
        <v>338</v>
      </c>
      <c r="F101" s="35">
        <v>339</v>
      </c>
      <c r="G101" s="35">
        <v>340</v>
      </c>
      <c r="H101" s="11"/>
    </row>
    <row r="102" spans="2:9" ht="16.5" customHeight="1" x14ac:dyDescent="0.25">
      <c r="B102" s="10" t="s">
        <v>175</v>
      </c>
      <c r="C102" s="62" t="s">
        <v>100</v>
      </c>
      <c r="D102" s="35">
        <v>4</v>
      </c>
      <c r="E102" s="35"/>
      <c r="F102" s="35">
        <v>1</v>
      </c>
      <c r="G102" s="35">
        <v>1</v>
      </c>
      <c r="H102" s="11"/>
    </row>
    <row r="103" spans="2:9" ht="28.5" customHeight="1" x14ac:dyDescent="0.25">
      <c r="B103" s="205"/>
      <c r="C103" s="206" t="s">
        <v>377</v>
      </c>
      <c r="D103" s="207"/>
      <c r="E103" s="207"/>
      <c r="F103" s="207"/>
      <c r="G103" s="207"/>
      <c r="H103" s="13"/>
    </row>
    <row r="104" spans="2:9" ht="16.5" customHeight="1" x14ac:dyDescent="0.25">
      <c r="B104" s="205" t="s">
        <v>180</v>
      </c>
      <c r="C104" s="208" t="s">
        <v>378</v>
      </c>
      <c r="D104" s="207"/>
      <c r="E104" s="207">
        <v>1</v>
      </c>
      <c r="F104" s="207"/>
      <c r="G104" s="207"/>
      <c r="H104" s="13"/>
    </row>
    <row r="105" spans="2:9" ht="31.5" customHeight="1" x14ac:dyDescent="0.25">
      <c r="B105" s="10"/>
      <c r="C105" s="91" t="s">
        <v>176</v>
      </c>
      <c r="D105" s="18"/>
      <c r="E105" s="18"/>
      <c r="F105" s="18"/>
      <c r="G105" s="18"/>
      <c r="H105" s="11"/>
    </row>
    <row r="106" spans="2:9" ht="18.600000000000001" customHeight="1" x14ac:dyDescent="0.25">
      <c r="B106" s="10"/>
      <c r="C106" s="88" t="s">
        <v>177</v>
      </c>
      <c r="D106" s="18" t="s">
        <v>46</v>
      </c>
      <c r="E106" s="18"/>
      <c r="F106" s="18"/>
      <c r="G106" s="18"/>
      <c r="H106" s="11"/>
    </row>
    <row r="107" spans="2:9" ht="19.899999999999999" customHeight="1" x14ac:dyDescent="0.25">
      <c r="B107" s="10"/>
      <c r="C107" s="88" t="s">
        <v>178</v>
      </c>
      <c r="D107" s="18" t="s">
        <v>46</v>
      </c>
      <c r="E107" s="18"/>
      <c r="F107" s="18"/>
      <c r="G107" s="18"/>
      <c r="H107" s="11"/>
    </row>
    <row r="108" spans="2:9" ht="30" customHeight="1" x14ac:dyDescent="0.25">
      <c r="B108" s="10"/>
      <c r="C108" s="86" t="s">
        <v>179</v>
      </c>
      <c r="D108" s="18"/>
      <c r="E108" s="18"/>
      <c r="F108" s="18"/>
      <c r="G108" s="18"/>
      <c r="H108" s="11"/>
    </row>
    <row r="109" spans="2:9" ht="19.899999999999999" customHeight="1" x14ac:dyDescent="0.25">
      <c r="B109" s="10" t="s">
        <v>183</v>
      </c>
      <c r="C109" s="187" t="s">
        <v>387</v>
      </c>
      <c r="D109" s="18" t="s">
        <v>181</v>
      </c>
      <c r="E109" s="17" t="s">
        <v>182</v>
      </c>
      <c r="F109" s="18" t="s">
        <v>182</v>
      </c>
      <c r="G109" s="18" t="s">
        <v>182</v>
      </c>
      <c r="H109" s="11"/>
      <c r="I109" s="171"/>
    </row>
    <row r="110" spans="2:9" ht="19.899999999999999" customHeight="1" x14ac:dyDescent="0.25">
      <c r="B110" s="10" t="s">
        <v>379</v>
      </c>
      <c r="C110" s="172" t="s">
        <v>184</v>
      </c>
      <c r="D110" s="115"/>
      <c r="E110" s="17" t="s">
        <v>185</v>
      </c>
      <c r="F110" s="17" t="s">
        <v>185</v>
      </c>
      <c r="G110" s="17" t="s">
        <v>185</v>
      </c>
      <c r="H110" s="11"/>
      <c r="I110" s="171"/>
    </row>
    <row r="111" spans="2:9" ht="31.15" customHeight="1" x14ac:dyDescent="0.25">
      <c r="B111" s="10"/>
      <c r="C111" s="94" t="s">
        <v>186</v>
      </c>
      <c r="D111" s="17"/>
      <c r="E111" s="17"/>
      <c r="F111" s="17"/>
      <c r="G111" s="17"/>
      <c r="H111" s="11"/>
    </row>
    <row r="112" spans="2:9" ht="19.899999999999999" customHeight="1" x14ac:dyDescent="0.25">
      <c r="B112" s="10" t="s">
        <v>380</v>
      </c>
      <c r="C112" s="36" t="s">
        <v>48</v>
      </c>
      <c r="D112" s="18" t="s">
        <v>134</v>
      </c>
      <c r="E112" s="18" t="s">
        <v>142</v>
      </c>
      <c r="F112" s="18" t="s">
        <v>141</v>
      </c>
      <c r="G112" s="18" t="s">
        <v>187</v>
      </c>
      <c r="H112" s="11"/>
    </row>
    <row r="113" spans="2:14" ht="18" customHeight="1" x14ac:dyDescent="0.25">
      <c r="B113" s="10"/>
      <c r="C113" s="62" t="s">
        <v>100</v>
      </c>
      <c r="D113" s="18" t="s">
        <v>188</v>
      </c>
      <c r="E113" s="18"/>
      <c r="F113" s="18"/>
      <c r="G113" s="18"/>
      <c r="H113" s="11"/>
      <c r="I113" s="43"/>
      <c r="N113" s="43"/>
    </row>
    <row r="114" spans="2:14" ht="18" customHeight="1" x14ac:dyDescent="0.25">
      <c r="B114" s="10"/>
      <c r="C114" s="63" t="s">
        <v>189</v>
      </c>
      <c r="D114" s="18"/>
      <c r="E114" s="18"/>
      <c r="F114" s="18"/>
      <c r="G114" s="18"/>
      <c r="H114" s="11"/>
    </row>
    <row r="115" spans="2:14" ht="18" customHeight="1" x14ac:dyDescent="0.25">
      <c r="B115" s="10" t="s">
        <v>190</v>
      </c>
      <c r="C115" s="53" t="s">
        <v>45</v>
      </c>
      <c r="D115" s="18" t="s">
        <v>46</v>
      </c>
      <c r="E115" s="18" t="s">
        <v>46</v>
      </c>
      <c r="F115" s="18"/>
      <c r="G115" s="18" t="s">
        <v>46</v>
      </c>
      <c r="H115" s="11"/>
    </row>
    <row r="116" spans="2:14" ht="18" customHeight="1" x14ac:dyDescent="0.25">
      <c r="B116" s="10" t="s">
        <v>193</v>
      </c>
      <c r="C116" s="66" t="s">
        <v>42</v>
      </c>
      <c r="D116" s="18"/>
      <c r="E116" s="18"/>
      <c r="F116" s="18" t="s">
        <v>191</v>
      </c>
      <c r="G116" s="18"/>
      <c r="H116" s="11"/>
    </row>
    <row r="117" spans="2:14" ht="18" customHeight="1" x14ac:dyDescent="0.25">
      <c r="B117" s="10"/>
      <c r="C117" s="64" t="s">
        <v>192</v>
      </c>
      <c r="D117" s="18"/>
      <c r="E117" s="18"/>
      <c r="F117" s="18"/>
      <c r="G117" s="18"/>
      <c r="H117" s="11"/>
    </row>
    <row r="118" spans="2:14" ht="18" customHeight="1" x14ac:dyDescent="0.25">
      <c r="B118" s="10" t="s">
        <v>195</v>
      </c>
      <c r="C118" s="53" t="s">
        <v>45</v>
      </c>
      <c r="D118" s="18" t="s">
        <v>46</v>
      </c>
      <c r="E118" s="118" t="s">
        <v>46</v>
      </c>
      <c r="F118" s="18" t="s">
        <v>46</v>
      </c>
      <c r="G118" s="18" t="s">
        <v>46</v>
      </c>
      <c r="H118" s="11"/>
    </row>
    <row r="119" spans="2:14" ht="19.5" customHeight="1" x14ac:dyDescent="0.25">
      <c r="B119" s="128"/>
      <c r="C119" s="70" t="s">
        <v>194</v>
      </c>
      <c r="D119" s="129"/>
      <c r="E119" s="129"/>
      <c r="F119" s="129"/>
      <c r="G119" s="129"/>
      <c r="H119" s="130"/>
    </row>
    <row r="120" spans="2:14" ht="18" customHeight="1" x14ac:dyDescent="0.25">
      <c r="B120" s="131" t="s">
        <v>199</v>
      </c>
      <c r="C120" s="53" t="s">
        <v>196</v>
      </c>
      <c r="D120" s="132" t="s">
        <v>138</v>
      </c>
      <c r="E120" s="174" t="s">
        <v>142</v>
      </c>
      <c r="F120" s="132" t="s">
        <v>142</v>
      </c>
      <c r="G120" s="132" t="s">
        <v>142</v>
      </c>
      <c r="H120" s="133"/>
      <c r="I120" s="43"/>
      <c r="K120" s="1" t="s">
        <v>197</v>
      </c>
    </row>
    <row r="121" spans="2:14" ht="30.75" customHeight="1" x14ac:dyDescent="0.25">
      <c r="B121" s="10"/>
      <c r="C121" s="65" t="s">
        <v>198</v>
      </c>
      <c r="D121" s="18"/>
      <c r="E121" s="18"/>
      <c r="F121" s="18"/>
      <c r="G121" s="18"/>
      <c r="H121" s="11"/>
    </row>
    <row r="122" spans="2:14" ht="18" customHeight="1" x14ac:dyDescent="0.25">
      <c r="B122" s="10" t="s">
        <v>204</v>
      </c>
      <c r="C122" s="204" t="s">
        <v>200</v>
      </c>
      <c r="D122" s="18" t="s">
        <v>201</v>
      </c>
      <c r="E122" s="17" t="s">
        <v>202</v>
      </c>
      <c r="F122" s="17" t="s">
        <v>113</v>
      </c>
      <c r="G122" s="17" t="s">
        <v>203</v>
      </c>
      <c r="H122" s="11"/>
    </row>
    <row r="123" spans="2:14" ht="18" customHeight="1" x14ac:dyDescent="0.25">
      <c r="B123" s="10" t="s">
        <v>210</v>
      </c>
      <c r="C123" s="66" t="s">
        <v>205</v>
      </c>
      <c r="D123" s="18" t="s">
        <v>206</v>
      </c>
      <c r="E123" s="18" t="s">
        <v>191</v>
      </c>
      <c r="F123" s="18" t="s">
        <v>191</v>
      </c>
      <c r="G123" s="18" t="s">
        <v>191</v>
      </c>
      <c r="H123" s="11"/>
    </row>
    <row r="124" spans="2:14" ht="29.25" customHeight="1" x14ac:dyDescent="0.25">
      <c r="B124" s="10"/>
      <c r="C124" s="37" t="s">
        <v>207</v>
      </c>
      <c r="D124" s="18"/>
      <c r="E124" s="18"/>
      <c r="F124" s="18"/>
      <c r="G124" s="18"/>
      <c r="H124" s="11"/>
    </row>
    <row r="125" spans="2:14" ht="18" customHeight="1" x14ac:dyDescent="0.25">
      <c r="B125" s="14"/>
      <c r="C125" s="36" t="s">
        <v>208</v>
      </c>
      <c r="D125" s="18" t="s">
        <v>133</v>
      </c>
      <c r="E125" s="18"/>
      <c r="F125" s="18"/>
      <c r="G125" s="18"/>
      <c r="H125" s="11"/>
      <c r="I125" s="43"/>
    </row>
    <row r="126" spans="2:14" ht="18" customHeight="1" x14ac:dyDescent="0.25">
      <c r="B126" s="14"/>
      <c r="C126" s="37" t="s">
        <v>209</v>
      </c>
      <c r="D126" s="18"/>
      <c r="E126" s="18"/>
      <c r="F126" s="18"/>
      <c r="G126" s="18"/>
      <c r="H126" s="13"/>
      <c r="I126" s="43"/>
    </row>
    <row r="127" spans="2:14" ht="18" customHeight="1" x14ac:dyDescent="0.25">
      <c r="B127" s="14" t="s">
        <v>381</v>
      </c>
      <c r="C127" s="34" t="s">
        <v>211</v>
      </c>
      <c r="D127" s="18"/>
      <c r="E127" s="18" t="s">
        <v>46</v>
      </c>
      <c r="F127" s="18" t="s">
        <v>46</v>
      </c>
      <c r="G127" s="18" t="s">
        <v>46</v>
      </c>
      <c r="H127" s="14"/>
      <c r="I127" s="43"/>
    </row>
    <row r="128" spans="2:14" ht="31.15" customHeight="1" x14ac:dyDescent="0.25">
      <c r="B128" s="10"/>
      <c r="C128" s="37" t="s">
        <v>212</v>
      </c>
      <c r="D128" s="17"/>
      <c r="E128" s="17"/>
      <c r="F128" s="17"/>
      <c r="G128" s="17"/>
      <c r="H128" s="11"/>
    </row>
    <row r="129" spans="2:10" ht="21" customHeight="1" x14ac:dyDescent="0.25">
      <c r="B129" s="10" t="s">
        <v>382</v>
      </c>
      <c r="C129" s="36" t="s">
        <v>48</v>
      </c>
      <c r="D129" s="18" t="s">
        <v>213</v>
      </c>
      <c r="E129" s="18" t="s">
        <v>214</v>
      </c>
      <c r="F129" s="18" t="s">
        <v>215</v>
      </c>
      <c r="G129" s="18" t="s">
        <v>216</v>
      </c>
      <c r="H129" s="11"/>
    </row>
    <row r="130" spans="2:10" ht="18" customHeight="1" x14ac:dyDescent="0.25">
      <c r="B130" s="10" t="s">
        <v>218</v>
      </c>
      <c r="C130" s="69" t="s">
        <v>100</v>
      </c>
      <c r="D130" s="18" t="s">
        <v>142</v>
      </c>
      <c r="E130" s="118" t="s">
        <v>101</v>
      </c>
      <c r="F130" s="18"/>
      <c r="G130" s="18"/>
      <c r="H130" s="11"/>
      <c r="I130" s="43"/>
      <c r="J130" s="43"/>
    </row>
    <row r="131" spans="2:10" ht="21.75" customHeight="1" x14ac:dyDescent="0.25">
      <c r="B131" s="10"/>
      <c r="C131" s="70" t="s">
        <v>217</v>
      </c>
      <c r="D131" s="18"/>
      <c r="E131" s="18"/>
      <c r="F131" s="18"/>
      <c r="G131" s="18"/>
      <c r="H131" s="11"/>
      <c r="I131" s="43"/>
      <c r="J131" s="43"/>
    </row>
    <row r="132" spans="2:10" ht="18" customHeight="1" x14ac:dyDescent="0.25">
      <c r="B132" s="10" t="s">
        <v>223</v>
      </c>
      <c r="C132" s="71" t="s">
        <v>219</v>
      </c>
      <c r="D132" s="18" t="s">
        <v>46</v>
      </c>
      <c r="E132" s="118" t="s">
        <v>46</v>
      </c>
      <c r="F132" s="18" t="s">
        <v>46</v>
      </c>
      <c r="G132" s="18" t="s">
        <v>46</v>
      </c>
      <c r="H132" s="11"/>
      <c r="I132" s="43"/>
      <c r="J132" s="43"/>
    </row>
    <row r="133" spans="2:10" ht="42.6" customHeight="1" x14ac:dyDescent="0.25">
      <c r="B133" s="10"/>
      <c r="C133" s="70" t="s">
        <v>220</v>
      </c>
      <c r="D133" s="18"/>
      <c r="E133" s="18"/>
      <c r="F133" s="18"/>
      <c r="G133" s="18"/>
      <c r="H133" s="11"/>
      <c r="I133" s="43"/>
      <c r="J133" s="43"/>
    </row>
    <row r="134" spans="2:10" ht="18" customHeight="1" x14ac:dyDescent="0.25">
      <c r="B134" s="10"/>
      <c r="C134" s="71" t="s">
        <v>221</v>
      </c>
      <c r="D134" s="18" t="s">
        <v>46</v>
      </c>
      <c r="E134" s="18"/>
      <c r="F134" s="18"/>
      <c r="G134" s="18"/>
      <c r="H134" s="11"/>
      <c r="I134" s="43"/>
      <c r="J134" s="43"/>
    </row>
    <row r="135" spans="2:10" ht="31.15" customHeight="1" x14ac:dyDescent="0.25">
      <c r="B135" s="10"/>
      <c r="C135" s="72" t="s">
        <v>222</v>
      </c>
      <c r="D135" s="18"/>
      <c r="E135" s="18"/>
      <c r="F135" s="18"/>
      <c r="G135" s="18"/>
      <c r="H135" s="11"/>
      <c r="I135" s="43"/>
      <c r="J135" s="43"/>
    </row>
    <row r="136" spans="2:10" ht="17.25" customHeight="1" x14ac:dyDescent="0.25">
      <c r="B136" s="10" t="s">
        <v>226</v>
      </c>
      <c r="C136" s="199" t="s">
        <v>224</v>
      </c>
      <c r="D136" s="18" t="s">
        <v>152</v>
      </c>
      <c r="E136" s="18" t="s">
        <v>225</v>
      </c>
      <c r="F136" s="18" t="s">
        <v>213</v>
      </c>
      <c r="G136" s="18" t="s">
        <v>213</v>
      </c>
      <c r="H136" s="11"/>
      <c r="I136" s="43"/>
      <c r="J136" s="43"/>
    </row>
    <row r="137" spans="2:10" ht="17.25" customHeight="1" x14ac:dyDescent="0.25">
      <c r="B137" s="10" t="s">
        <v>228</v>
      </c>
      <c r="C137" s="198" t="s">
        <v>227</v>
      </c>
      <c r="D137" s="18" t="s">
        <v>46</v>
      </c>
      <c r="E137" s="18"/>
      <c r="F137" s="18" t="s">
        <v>46</v>
      </c>
      <c r="G137" s="18"/>
      <c r="H137" s="11"/>
      <c r="I137" s="43"/>
      <c r="J137" s="43"/>
    </row>
    <row r="138" spans="2:10" ht="18" customHeight="1" x14ac:dyDescent="0.25">
      <c r="B138" s="10" t="s">
        <v>383</v>
      </c>
      <c r="C138" s="73" t="s">
        <v>229</v>
      </c>
      <c r="D138" s="18" t="s">
        <v>181</v>
      </c>
      <c r="E138" s="18" t="s">
        <v>181</v>
      </c>
      <c r="F138" s="18" t="s">
        <v>181</v>
      </c>
      <c r="G138" s="18" t="s">
        <v>181</v>
      </c>
      <c r="H138" s="11"/>
      <c r="I138" s="43"/>
      <c r="J138" s="43"/>
    </row>
    <row r="139" spans="2:10" ht="43.15" customHeight="1" x14ac:dyDescent="0.25">
      <c r="B139" s="10"/>
      <c r="C139" s="37" t="s">
        <v>230</v>
      </c>
      <c r="D139" s="17"/>
      <c r="E139" s="17"/>
      <c r="F139" s="17"/>
      <c r="G139" s="17"/>
      <c r="H139" s="11"/>
    </row>
    <row r="140" spans="2:10" ht="18.600000000000001" customHeight="1" x14ac:dyDescent="0.25">
      <c r="B140" s="10"/>
      <c r="C140" s="36" t="s">
        <v>231</v>
      </c>
      <c r="D140" s="18" t="s">
        <v>46</v>
      </c>
      <c r="E140" s="147"/>
      <c r="F140" s="147"/>
      <c r="G140" s="147"/>
      <c r="H140" s="11"/>
    </row>
    <row r="141" spans="2:10" ht="30" customHeight="1" x14ac:dyDescent="0.25">
      <c r="B141" s="10"/>
      <c r="C141" s="37" t="s">
        <v>232</v>
      </c>
      <c r="D141" s="17"/>
      <c r="E141" s="17"/>
      <c r="F141" s="17"/>
      <c r="G141" s="17"/>
      <c r="H141" s="11"/>
    </row>
    <row r="142" spans="2:10" ht="18.75" customHeight="1" x14ac:dyDescent="0.25">
      <c r="B142" s="10" t="s">
        <v>384</v>
      </c>
      <c r="C142" s="36" t="s">
        <v>48</v>
      </c>
      <c r="D142" s="18" t="s">
        <v>106</v>
      </c>
      <c r="E142" s="18" t="s">
        <v>155</v>
      </c>
      <c r="F142" s="18" t="s">
        <v>106</v>
      </c>
      <c r="G142" s="18" t="s">
        <v>155</v>
      </c>
      <c r="H142" s="11"/>
    </row>
    <row r="143" spans="2:10" ht="17.25" customHeight="1" x14ac:dyDescent="0.25">
      <c r="B143" s="10"/>
      <c r="C143" s="74" t="s">
        <v>100</v>
      </c>
      <c r="D143" s="18" t="s">
        <v>233</v>
      </c>
      <c r="E143" s="18"/>
      <c r="F143" s="18"/>
      <c r="G143" s="18"/>
      <c r="H143" s="11"/>
      <c r="I143" s="43"/>
    </row>
    <row r="144" spans="2:10" ht="17.25" customHeight="1" x14ac:dyDescent="0.25">
      <c r="B144" s="10"/>
      <c r="C144" s="188" t="s">
        <v>386</v>
      </c>
      <c r="D144" s="18"/>
      <c r="E144" s="18"/>
      <c r="F144" s="18"/>
      <c r="G144" s="18"/>
      <c r="H144" s="11"/>
    </row>
    <row r="145" spans="2:12" ht="17.25" customHeight="1" x14ac:dyDescent="0.25">
      <c r="B145" s="10" t="s">
        <v>236</v>
      </c>
      <c r="C145" s="53" t="s">
        <v>234</v>
      </c>
      <c r="D145" s="18" t="s">
        <v>46</v>
      </c>
      <c r="E145" s="118" t="s">
        <v>46</v>
      </c>
      <c r="F145" s="18" t="s">
        <v>46</v>
      </c>
      <c r="G145" s="18" t="s">
        <v>46</v>
      </c>
      <c r="H145" s="11"/>
    </row>
    <row r="146" spans="2:12" ht="17.25" customHeight="1" x14ac:dyDescent="0.25">
      <c r="B146" s="10"/>
      <c r="C146" s="64" t="s">
        <v>235</v>
      </c>
      <c r="D146" s="18"/>
      <c r="E146" s="118"/>
      <c r="F146" s="18"/>
      <c r="G146" s="18"/>
      <c r="H146" s="11"/>
    </row>
    <row r="147" spans="2:12" ht="17.25" customHeight="1" x14ac:dyDescent="0.25">
      <c r="B147" s="10" t="s">
        <v>240</v>
      </c>
      <c r="C147" s="53" t="s">
        <v>234</v>
      </c>
      <c r="D147" s="18" t="s">
        <v>46</v>
      </c>
      <c r="E147" s="118" t="s">
        <v>46</v>
      </c>
      <c r="F147" s="18" t="s">
        <v>46</v>
      </c>
      <c r="G147" s="18" t="s">
        <v>46</v>
      </c>
      <c r="H147" s="11"/>
    </row>
    <row r="148" spans="2:12" ht="28.5" customHeight="1" x14ac:dyDescent="0.25">
      <c r="B148" s="10"/>
      <c r="C148" s="65" t="s">
        <v>237</v>
      </c>
      <c r="D148" s="18"/>
      <c r="E148" s="18"/>
      <c r="F148" s="18"/>
      <c r="G148" s="18"/>
      <c r="H148" s="11"/>
    </row>
    <row r="149" spans="2:12" ht="17.25" customHeight="1" x14ac:dyDescent="0.25">
      <c r="B149" s="10"/>
      <c r="C149" s="53" t="s">
        <v>238</v>
      </c>
      <c r="D149" s="18" t="s">
        <v>46</v>
      </c>
      <c r="E149" s="18"/>
      <c r="F149" s="18"/>
      <c r="G149" s="18"/>
      <c r="H149" s="11"/>
    </row>
    <row r="150" spans="2:12" ht="28.5" customHeight="1" x14ac:dyDescent="0.25">
      <c r="B150" s="10"/>
      <c r="C150" s="64" t="s">
        <v>239</v>
      </c>
      <c r="D150" s="18"/>
      <c r="E150" s="18"/>
      <c r="F150" s="18"/>
      <c r="G150" s="18"/>
      <c r="H150" s="11"/>
    </row>
    <row r="151" spans="2:12" ht="17.25" customHeight="1" x14ac:dyDescent="0.25">
      <c r="B151" s="10" t="s">
        <v>243</v>
      </c>
      <c r="C151" s="53" t="s">
        <v>241</v>
      </c>
      <c r="D151" s="118" t="s">
        <v>233</v>
      </c>
      <c r="E151" s="18" t="s">
        <v>102</v>
      </c>
      <c r="F151" s="18" t="s">
        <v>102</v>
      </c>
      <c r="G151" s="18" t="s">
        <v>102</v>
      </c>
      <c r="H151" s="13"/>
    </row>
    <row r="152" spans="2:12" ht="42.6" customHeight="1" x14ac:dyDescent="0.25">
      <c r="B152" s="10"/>
      <c r="C152" s="65" t="s">
        <v>242</v>
      </c>
      <c r="D152" s="18"/>
      <c r="E152" s="18"/>
      <c r="F152" s="18"/>
      <c r="G152" s="18"/>
      <c r="H152" s="11"/>
    </row>
    <row r="153" spans="2:12" ht="17.25" customHeight="1" x14ac:dyDescent="0.25">
      <c r="B153" s="10" t="s">
        <v>246</v>
      </c>
      <c r="C153" s="66" t="s">
        <v>244</v>
      </c>
      <c r="D153" s="18" t="s">
        <v>134</v>
      </c>
      <c r="E153" s="18" t="s">
        <v>134</v>
      </c>
      <c r="F153" s="18" t="s">
        <v>134</v>
      </c>
      <c r="G153" s="18" t="s">
        <v>134</v>
      </c>
      <c r="H153" s="11"/>
    </row>
    <row r="154" spans="2:12" ht="29.25" customHeight="1" x14ac:dyDescent="0.25">
      <c r="B154" s="10"/>
      <c r="C154" s="66" t="s">
        <v>245</v>
      </c>
      <c r="D154" s="18" t="s">
        <v>101</v>
      </c>
      <c r="E154" s="18"/>
      <c r="F154" s="18"/>
      <c r="G154" s="18"/>
      <c r="H154" s="11"/>
    </row>
    <row r="155" spans="2:12" ht="17.25" customHeight="1" x14ac:dyDescent="0.25">
      <c r="B155" s="10" t="s">
        <v>248</v>
      </c>
      <c r="C155" s="53" t="s">
        <v>123</v>
      </c>
      <c r="D155" s="18" t="s">
        <v>247</v>
      </c>
      <c r="E155" s="18" t="s">
        <v>247</v>
      </c>
      <c r="F155" s="18" t="s">
        <v>247</v>
      </c>
      <c r="G155" s="18" t="s">
        <v>247</v>
      </c>
      <c r="H155" s="11"/>
    </row>
    <row r="156" spans="2:12" ht="31.15" customHeight="1" x14ac:dyDescent="0.25">
      <c r="B156" s="10" t="s">
        <v>252</v>
      </c>
      <c r="C156" s="53" t="s">
        <v>249</v>
      </c>
      <c r="D156" s="18" t="s">
        <v>250</v>
      </c>
      <c r="E156" s="18" t="s">
        <v>250</v>
      </c>
      <c r="F156" s="18" t="s">
        <v>250</v>
      </c>
      <c r="G156" s="18" t="s">
        <v>250</v>
      </c>
      <c r="H156" s="11"/>
    </row>
    <row r="157" spans="2:12" ht="18.75" customHeight="1" x14ac:dyDescent="0.25">
      <c r="B157" s="10"/>
      <c r="C157" s="37" t="s">
        <v>251</v>
      </c>
      <c r="D157" s="17"/>
      <c r="E157" s="17"/>
      <c r="F157" s="17"/>
      <c r="G157" s="17"/>
      <c r="H157" s="11"/>
    </row>
    <row r="158" spans="2:12" ht="16.5" customHeight="1" x14ac:dyDescent="0.25">
      <c r="B158" s="10" t="s">
        <v>256</v>
      </c>
      <c r="C158" s="38" t="s">
        <v>253</v>
      </c>
      <c r="D158" s="18" t="s">
        <v>254</v>
      </c>
      <c r="E158" s="185">
        <v>19.914999999999999</v>
      </c>
      <c r="F158" s="116">
        <v>22.34</v>
      </c>
      <c r="G158" s="116">
        <v>23.173999999999999</v>
      </c>
      <c r="H158" s="11"/>
      <c r="I158" s="43"/>
      <c r="L158" s="43"/>
    </row>
    <row r="159" spans="2:12" ht="15.75" customHeight="1" x14ac:dyDescent="0.25">
      <c r="B159" s="10"/>
      <c r="C159" s="39" t="s">
        <v>255</v>
      </c>
      <c r="D159" s="17"/>
      <c r="E159" s="17"/>
      <c r="F159" s="17"/>
      <c r="G159" s="17"/>
      <c r="H159" s="11"/>
      <c r="I159" s="43"/>
    </row>
    <row r="160" spans="2:12" ht="18" customHeight="1" x14ac:dyDescent="0.25">
      <c r="B160" s="10" t="s">
        <v>259</v>
      </c>
      <c r="C160" s="38" t="s">
        <v>253</v>
      </c>
      <c r="D160" s="18" t="s">
        <v>257</v>
      </c>
      <c r="E160" s="17" t="s">
        <v>101</v>
      </c>
      <c r="F160" s="18" t="s">
        <v>101</v>
      </c>
      <c r="G160" s="18" t="s">
        <v>101</v>
      </c>
      <c r="H160" s="11"/>
      <c r="I160" s="43"/>
    </row>
    <row r="161" spans="2:10" ht="45.75" customHeight="1" x14ac:dyDescent="0.25">
      <c r="B161" s="10"/>
      <c r="C161" s="125" t="s">
        <v>258</v>
      </c>
      <c r="D161" s="18"/>
      <c r="E161" s="18"/>
      <c r="F161" s="18"/>
      <c r="G161" s="18"/>
      <c r="H161" s="11"/>
      <c r="I161" s="43"/>
    </row>
    <row r="162" spans="2:10" ht="31.5" customHeight="1" x14ac:dyDescent="0.25">
      <c r="B162" s="10" t="s">
        <v>385</v>
      </c>
      <c r="C162" s="126" t="s">
        <v>260</v>
      </c>
      <c r="D162" s="113"/>
      <c r="E162" s="152">
        <v>7</v>
      </c>
      <c r="F162" s="113"/>
      <c r="G162" s="113"/>
      <c r="H162" s="117"/>
      <c r="I162" s="43"/>
    </row>
    <row r="163" spans="2:10" ht="21" customHeight="1" x14ac:dyDescent="0.25">
      <c r="B163" s="55" t="s">
        <v>261</v>
      </c>
      <c r="C163" s="19" t="s">
        <v>262</v>
      </c>
      <c r="D163" s="19"/>
      <c r="E163" s="19"/>
      <c r="F163" s="19"/>
      <c r="G163" s="19"/>
      <c r="H163" s="9"/>
    </row>
    <row r="164" spans="2:10" ht="30" customHeight="1" x14ac:dyDescent="0.25">
      <c r="B164" s="57"/>
      <c r="C164" s="16" t="s">
        <v>263</v>
      </c>
      <c r="D164" s="16"/>
      <c r="E164" s="16"/>
      <c r="F164" s="16"/>
      <c r="G164" s="16"/>
      <c r="H164" s="13"/>
    </row>
    <row r="165" spans="2:10" ht="27.6" customHeight="1" x14ac:dyDescent="0.25">
      <c r="B165" s="10"/>
      <c r="C165" s="12" t="s">
        <v>264</v>
      </c>
      <c r="D165" s="17" t="s">
        <v>46</v>
      </c>
      <c r="E165" s="17"/>
      <c r="F165" s="17"/>
      <c r="G165" s="17"/>
      <c r="H165" s="11"/>
    </row>
    <row r="166" spans="2:10" ht="27.6" customHeight="1" x14ac:dyDescent="0.25">
      <c r="B166" s="10"/>
      <c r="C166" s="31" t="s">
        <v>265</v>
      </c>
      <c r="D166" s="17"/>
      <c r="E166" s="17"/>
      <c r="F166" s="17"/>
      <c r="G166" s="17"/>
      <c r="H166" s="11"/>
    </row>
    <row r="167" spans="2:10" ht="18" customHeight="1" x14ac:dyDescent="0.25">
      <c r="B167" s="14" t="s">
        <v>266</v>
      </c>
      <c r="C167" s="29" t="s">
        <v>267</v>
      </c>
      <c r="D167" s="18" t="s">
        <v>97</v>
      </c>
      <c r="E167" s="118" t="s">
        <v>97</v>
      </c>
      <c r="F167" s="18"/>
      <c r="G167" s="18"/>
      <c r="H167" s="11"/>
      <c r="I167" s="43"/>
    </row>
    <row r="168" spans="2:10" ht="18" customHeight="1" x14ac:dyDescent="0.25">
      <c r="B168" s="14" t="s">
        <v>268</v>
      </c>
      <c r="C168" s="29" t="s">
        <v>269</v>
      </c>
      <c r="D168" s="18" t="s">
        <v>97</v>
      </c>
      <c r="E168" s="118" t="s">
        <v>97</v>
      </c>
      <c r="F168" s="18"/>
      <c r="G168" s="18"/>
      <c r="H168" s="11"/>
      <c r="I168" s="151"/>
    </row>
    <row r="169" spans="2:10" ht="18" customHeight="1" x14ac:dyDescent="0.25">
      <c r="B169" s="14" t="s">
        <v>270</v>
      </c>
      <c r="C169" s="121" t="s">
        <v>271</v>
      </c>
      <c r="D169" s="118"/>
      <c r="E169" s="118" t="s">
        <v>46</v>
      </c>
      <c r="F169" s="18"/>
      <c r="G169" s="18"/>
      <c r="H169" s="11"/>
      <c r="I169" s="151"/>
    </row>
    <row r="170" spans="2:10" ht="19.5" customHeight="1" x14ac:dyDescent="0.25">
      <c r="B170" s="14"/>
      <c r="C170" s="29" t="s">
        <v>272</v>
      </c>
      <c r="D170" s="18" t="s">
        <v>46</v>
      </c>
      <c r="E170" s="118"/>
      <c r="F170" s="18"/>
      <c r="G170" s="18"/>
      <c r="H170" s="11"/>
      <c r="I170" s="150"/>
    </row>
    <row r="171" spans="2:10" ht="19.5" customHeight="1" x14ac:dyDescent="0.25">
      <c r="B171" s="14"/>
      <c r="C171" s="29" t="s">
        <v>273</v>
      </c>
      <c r="D171" s="18" t="s">
        <v>97</v>
      </c>
      <c r="E171" s="118"/>
      <c r="F171" s="18"/>
      <c r="G171" s="18"/>
      <c r="H171" s="11"/>
    </row>
    <row r="172" spans="2:10" ht="19.5" customHeight="1" x14ac:dyDescent="0.25">
      <c r="B172" s="14"/>
      <c r="C172" s="29" t="s">
        <v>274</v>
      </c>
      <c r="D172" s="18" t="s">
        <v>97</v>
      </c>
      <c r="E172" s="186"/>
      <c r="F172" s="18"/>
      <c r="G172" s="18"/>
      <c r="H172" s="11"/>
      <c r="I172" s="122"/>
    </row>
    <row r="173" spans="2:10" ht="19.5" customHeight="1" x14ac:dyDescent="0.25">
      <c r="B173" s="109"/>
      <c r="C173" s="110" t="s">
        <v>275</v>
      </c>
      <c r="D173" s="18" t="s">
        <v>97</v>
      </c>
      <c r="E173" s="118"/>
      <c r="F173" s="18"/>
      <c r="G173" s="18"/>
      <c r="H173" s="11"/>
    </row>
    <row r="174" spans="2:10" ht="31.15" customHeight="1" x14ac:dyDescent="0.25">
      <c r="B174" s="10"/>
      <c r="C174" s="75" t="s">
        <v>276</v>
      </c>
      <c r="D174" s="17"/>
      <c r="E174" s="186"/>
      <c r="F174" s="17"/>
      <c r="G174" s="17"/>
      <c r="H174" s="11"/>
    </row>
    <row r="175" spans="2:10" ht="20.25" customHeight="1" x14ac:dyDescent="0.25">
      <c r="B175" s="10"/>
      <c r="C175" s="29" t="s">
        <v>267</v>
      </c>
      <c r="D175" s="17" t="s">
        <v>97</v>
      </c>
      <c r="E175" s="186"/>
      <c r="F175" s="17"/>
      <c r="G175" s="17"/>
      <c r="H175" s="11"/>
    </row>
    <row r="176" spans="2:10" ht="20.25" customHeight="1" x14ac:dyDescent="0.25">
      <c r="B176" s="14" t="s">
        <v>277</v>
      </c>
      <c r="C176" s="202" t="s">
        <v>278</v>
      </c>
      <c r="D176" s="115"/>
      <c r="E176" s="118" t="s">
        <v>46</v>
      </c>
      <c r="F176" s="18"/>
      <c r="G176" s="17"/>
      <c r="H176" s="11"/>
      <c r="I176" s="43"/>
      <c r="J176" s="43"/>
    </row>
    <row r="177" spans="2:10" ht="20.25" customHeight="1" x14ac:dyDescent="0.25">
      <c r="B177" s="14" t="s">
        <v>279</v>
      </c>
      <c r="C177" s="202" t="s">
        <v>280</v>
      </c>
      <c r="D177" s="115"/>
      <c r="E177" s="118"/>
      <c r="F177" s="18" t="s">
        <v>97</v>
      </c>
      <c r="G177" s="17"/>
      <c r="H177" s="11"/>
      <c r="I177" s="43"/>
      <c r="J177" s="43"/>
    </row>
    <row r="178" spans="2:10" ht="32.450000000000003" customHeight="1" x14ac:dyDescent="0.25">
      <c r="B178" s="10"/>
      <c r="C178" s="77" t="s">
        <v>281</v>
      </c>
      <c r="D178" s="17"/>
      <c r="E178" s="186"/>
      <c r="F178" s="17"/>
      <c r="G178" s="17"/>
      <c r="H178" s="11"/>
    </row>
    <row r="179" spans="2:10" ht="18.75" customHeight="1" x14ac:dyDescent="0.25">
      <c r="B179" s="10"/>
      <c r="C179" s="76" t="s">
        <v>282</v>
      </c>
      <c r="D179" s="18" t="s">
        <v>97</v>
      </c>
      <c r="E179" s="118"/>
      <c r="F179" s="18"/>
      <c r="G179" s="18"/>
      <c r="H179" s="11"/>
      <c r="I179" s="43"/>
    </row>
    <row r="180" spans="2:10" ht="15.75" customHeight="1" x14ac:dyDescent="0.25">
      <c r="B180" s="10"/>
      <c r="C180" s="78" t="s">
        <v>283</v>
      </c>
      <c r="D180" s="18" t="s">
        <v>97</v>
      </c>
      <c r="E180" s="118"/>
      <c r="F180" s="18"/>
      <c r="G180" s="18"/>
      <c r="H180" s="11"/>
    </row>
    <row r="181" spans="2:10" ht="18" customHeight="1" x14ac:dyDescent="0.25">
      <c r="B181" s="100"/>
      <c r="C181" s="101" t="s">
        <v>284</v>
      </c>
      <c r="D181" s="18" t="s">
        <v>97</v>
      </c>
      <c r="E181" s="118"/>
      <c r="F181" s="18"/>
      <c r="G181" s="18"/>
      <c r="H181" s="11"/>
    </row>
    <row r="182" spans="2:10" ht="18" customHeight="1" x14ac:dyDescent="0.25">
      <c r="B182" s="100" t="s">
        <v>285</v>
      </c>
      <c r="C182" s="101" t="s">
        <v>267</v>
      </c>
      <c r="D182" s="18" t="s">
        <v>97</v>
      </c>
      <c r="E182" s="166" t="s">
        <v>97</v>
      </c>
      <c r="F182" s="118" t="s">
        <v>97</v>
      </c>
      <c r="G182" s="18"/>
      <c r="H182" s="11"/>
      <c r="I182" s="43"/>
    </row>
    <row r="183" spans="2:10" ht="18" customHeight="1" x14ac:dyDescent="0.25">
      <c r="B183" s="14" t="s">
        <v>286</v>
      </c>
      <c r="C183" s="101" t="s">
        <v>287</v>
      </c>
      <c r="D183" s="148"/>
      <c r="E183" s="166" t="s">
        <v>129</v>
      </c>
      <c r="F183" s="18"/>
      <c r="G183" s="18"/>
      <c r="H183" s="13"/>
    </row>
    <row r="184" spans="2:10" ht="18" customHeight="1" x14ac:dyDescent="0.25">
      <c r="B184" s="14" t="s">
        <v>288</v>
      </c>
      <c r="C184" s="101" t="s">
        <v>289</v>
      </c>
      <c r="D184" s="148"/>
      <c r="E184" s="166" t="s">
        <v>97</v>
      </c>
      <c r="F184" s="18"/>
      <c r="G184" s="18"/>
      <c r="H184" s="11"/>
    </row>
    <row r="185" spans="2:10" ht="18.75" customHeight="1" x14ac:dyDescent="0.25">
      <c r="B185" s="81" t="s">
        <v>290</v>
      </c>
      <c r="C185" s="165" t="s">
        <v>291</v>
      </c>
      <c r="D185" s="166"/>
      <c r="E185" s="166" t="s">
        <v>142</v>
      </c>
      <c r="F185" s="18" t="s">
        <v>142</v>
      </c>
      <c r="G185" s="18" t="s">
        <v>142</v>
      </c>
      <c r="H185" s="11"/>
    </row>
    <row r="186" spans="2:10" ht="29.25" customHeight="1" x14ac:dyDescent="0.25">
      <c r="B186" s="160" t="s">
        <v>292</v>
      </c>
      <c r="C186" s="167" t="s">
        <v>293</v>
      </c>
      <c r="D186" s="155"/>
      <c r="E186" s="155" t="s">
        <v>97</v>
      </c>
      <c r="F186" s="156"/>
      <c r="G186" s="148"/>
      <c r="H186" s="157"/>
    </row>
    <row r="187" spans="2:10" ht="18.75" customHeight="1" x14ac:dyDescent="0.25">
      <c r="B187" s="160" t="s">
        <v>294</v>
      </c>
      <c r="C187" s="167" t="s">
        <v>295</v>
      </c>
      <c r="D187" s="155"/>
      <c r="E187" s="161"/>
      <c r="F187" s="168">
        <f>(231555*100)/926222</f>
        <v>24.999946017261522</v>
      </c>
      <c r="G187" s="168">
        <v>75</v>
      </c>
      <c r="H187" s="164"/>
    </row>
    <row r="188" spans="2:10" ht="18.75" customHeight="1" x14ac:dyDescent="0.25">
      <c r="B188" s="160" t="s">
        <v>296</v>
      </c>
      <c r="C188" s="119" t="s">
        <v>297</v>
      </c>
      <c r="D188" s="120"/>
      <c r="E188" s="120"/>
      <c r="F188" s="162"/>
      <c r="G188" s="162" t="s">
        <v>97</v>
      </c>
      <c r="H188" s="163"/>
    </row>
    <row r="189" spans="2:10" ht="27.6" customHeight="1" x14ac:dyDescent="0.25">
      <c r="B189" s="158"/>
      <c r="C189" s="139" t="s">
        <v>298</v>
      </c>
      <c r="D189" s="159"/>
      <c r="E189" s="174"/>
      <c r="F189" s="159"/>
      <c r="G189" s="159"/>
      <c r="H189" s="133"/>
    </row>
    <row r="190" spans="2:10" ht="20.25" customHeight="1" x14ac:dyDescent="0.25">
      <c r="B190" s="10"/>
      <c r="C190" s="80" t="s">
        <v>299</v>
      </c>
      <c r="D190" s="17" t="s">
        <v>97</v>
      </c>
      <c r="E190" s="186"/>
      <c r="F190" s="17"/>
      <c r="G190" s="17"/>
      <c r="H190" s="11"/>
    </row>
    <row r="191" spans="2:10" ht="20.25" customHeight="1" x14ac:dyDescent="0.25">
      <c r="B191" s="10"/>
      <c r="C191" s="80" t="s">
        <v>269</v>
      </c>
      <c r="D191" s="17" t="s">
        <v>97</v>
      </c>
      <c r="E191" s="186"/>
      <c r="F191" s="17"/>
      <c r="G191" s="17"/>
      <c r="H191" s="11"/>
    </row>
    <row r="192" spans="2:10" ht="20.25" customHeight="1" x14ac:dyDescent="0.25">
      <c r="B192" s="14" t="s">
        <v>300</v>
      </c>
      <c r="C192" s="154" t="s">
        <v>301</v>
      </c>
      <c r="D192" s="118"/>
      <c r="E192" s="118" t="s">
        <v>257</v>
      </c>
      <c r="F192" s="17"/>
      <c r="G192" s="17"/>
      <c r="H192" s="11"/>
      <c r="I192" s="150"/>
    </row>
    <row r="193" spans="2:9" ht="20.25" customHeight="1" x14ac:dyDescent="0.25">
      <c r="B193" s="160" t="s">
        <v>302</v>
      </c>
      <c r="C193" s="154" t="s">
        <v>303</v>
      </c>
      <c r="D193" s="118"/>
      <c r="E193" s="118" t="s">
        <v>97</v>
      </c>
      <c r="F193" s="17"/>
      <c r="G193" s="17"/>
      <c r="H193" s="11"/>
      <c r="I193" s="150"/>
    </row>
    <row r="194" spans="2:9" ht="30.6" customHeight="1" x14ac:dyDescent="0.25">
      <c r="B194" s="81"/>
      <c r="C194" s="82" t="s">
        <v>304</v>
      </c>
      <c r="D194" s="18"/>
      <c r="E194" s="18"/>
      <c r="F194" s="18"/>
      <c r="G194" s="18"/>
      <c r="H194" s="11"/>
    </row>
    <row r="195" spans="2:9" ht="21" customHeight="1" x14ac:dyDescent="0.25">
      <c r="B195" s="10"/>
      <c r="C195" s="78" t="s">
        <v>305</v>
      </c>
      <c r="D195" s="18" t="s">
        <v>97</v>
      </c>
      <c r="E195" s="18"/>
      <c r="F195" s="18"/>
      <c r="G195" s="18"/>
      <c r="H195" s="11"/>
    </row>
    <row r="196" spans="2:9" ht="21" customHeight="1" x14ac:dyDescent="0.25">
      <c r="B196" s="10"/>
      <c r="C196" s="78" t="s">
        <v>280</v>
      </c>
      <c r="D196" s="18" t="s">
        <v>97</v>
      </c>
      <c r="E196" s="18"/>
      <c r="F196" s="18"/>
      <c r="G196" s="18"/>
      <c r="H196" s="11"/>
    </row>
    <row r="197" spans="2:9" ht="21" customHeight="1" x14ac:dyDescent="0.25">
      <c r="B197" s="10"/>
      <c r="C197" s="78" t="s">
        <v>306</v>
      </c>
      <c r="D197" s="18" t="s">
        <v>97</v>
      </c>
      <c r="E197" s="18"/>
      <c r="F197" s="18"/>
      <c r="G197" s="18"/>
      <c r="H197" s="11"/>
    </row>
    <row r="198" spans="2:9" ht="21" customHeight="1" x14ac:dyDescent="0.25">
      <c r="B198" s="14" t="s">
        <v>307</v>
      </c>
      <c r="C198" s="154" t="s">
        <v>308</v>
      </c>
      <c r="D198" s="118"/>
      <c r="E198" s="118" t="s">
        <v>97</v>
      </c>
      <c r="F198" s="18"/>
      <c r="G198" s="18"/>
      <c r="H198" s="11"/>
    </row>
    <row r="199" spans="2:9" ht="21" customHeight="1" x14ac:dyDescent="0.25">
      <c r="B199" s="79"/>
      <c r="C199" s="82" t="s">
        <v>309</v>
      </c>
      <c r="D199" s="18"/>
      <c r="E199" s="18"/>
      <c r="F199" s="18"/>
      <c r="G199" s="18"/>
      <c r="H199" s="11"/>
    </row>
    <row r="200" spans="2:9" ht="21" customHeight="1" x14ac:dyDescent="0.25">
      <c r="B200" s="14" t="s">
        <v>310</v>
      </c>
      <c r="C200" s="78" t="s">
        <v>311</v>
      </c>
      <c r="D200" s="18"/>
      <c r="E200" s="18" t="s">
        <v>233</v>
      </c>
      <c r="F200" s="18"/>
      <c r="G200" s="18"/>
      <c r="H200" s="11"/>
      <c r="I200" s="175"/>
    </row>
    <row r="201" spans="2:9" ht="28.5" customHeight="1" x14ac:dyDescent="0.25">
      <c r="B201" s="81"/>
      <c r="C201" s="82" t="s">
        <v>312</v>
      </c>
      <c r="D201" s="18"/>
      <c r="E201" s="18"/>
      <c r="F201" s="18"/>
      <c r="G201" s="18"/>
      <c r="H201" s="13"/>
      <c r="I201" s="127"/>
    </row>
    <row r="202" spans="2:9" ht="21" customHeight="1" x14ac:dyDescent="0.25">
      <c r="B202" s="14" t="s">
        <v>313</v>
      </c>
      <c r="C202" s="78" t="s">
        <v>314</v>
      </c>
      <c r="D202" s="18"/>
      <c r="E202" s="118" t="s">
        <v>97</v>
      </c>
      <c r="F202" s="18"/>
      <c r="G202" s="18"/>
      <c r="H202" s="13"/>
      <c r="I202" s="127"/>
    </row>
    <row r="203" spans="2:9" x14ac:dyDescent="0.25">
      <c r="B203" s="79"/>
      <c r="C203" s="82" t="s">
        <v>315</v>
      </c>
      <c r="D203" s="17"/>
      <c r="E203" s="186"/>
      <c r="F203" s="17"/>
      <c r="G203" s="17"/>
      <c r="H203" s="11"/>
    </row>
    <row r="204" spans="2:9" ht="21" customHeight="1" x14ac:dyDescent="0.25">
      <c r="B204" s="14" t="s">
        <v>316</v>
      </c>
      <c r="C204" s="80" t="s">
        <v>317</v>
      </c>
      <c r="D204" s="17"/>
      <c r="E204" s="186" t="s">
        <v>46</v>
      </c>
      <c r="F204" s="17"/>
      <c r="G204" s="17"/>
      <c r="H204" s="11"/>
    </row>
    <row r="205" spans="2:9" ht="21" customHeight="1" x14ac:dyDescent="0.25">
      <c r="B205" s="14" t="s">
        <v>318</v>
      </c>
      <c r="C205" s="80" t="s">
        <v>319</v>
      </c>
      <c r="D205" s="17"/>
      <c r="E205" s="186" t="s">
        <v>97</v>
      </c>
      <c r="F205" s="17" t="s">
        <v>97</v>
      </c>
      <c r="G205" s="17"/>
      <c r="H205" s="11"/>
    </row>
    <row r="206" spans="2:9" ht="17.45" customHeight="1" x14ac:dyDescent="0.25">
      <c r="B206" s="83" t="s">
        <v>320</v>
      </c>
      <c r="C206" s="56" t="s">
        <v>321</v>
      </c>
      <c r="D206" s="19"/>
      <c r="E206" s="19"/>
      <c r="F206" s="19"/>
      <c r="G206" s="19"/>
      <c r="H206" s="9"/>
    </row>
    <row r="207" spans="2:9" ht="18" customHeight="1" x14ac:dyDescent="0.25">
      <c r="B207" s="10" t="s">
        <v>322</v>
      </c>
      <c r="C207" s="29" t="s">
        <v>323</v>
      </c>
      <c r="D207" s="27">
        <v>7</v>
      </c>
      <c r="E207" s="27">
        <v>7</v>
      </c>
      <c r="F207" s="27">
        <v>7</v>
      </c>
      <c r="G207" s="27">
        <v>7</v>
      </c>
      <c r="H207" s="11"/>
    </row>
    <row r="208" spans="2:9" ht="16.149999999999999" customHeight="1" x14ac:dyDescent="0.25">
      <c r="B208" s="10" t="s">
        <v>324</v>
      </c>
      <c r="C208" s="29" t="s">
        <v>325</v>
      </c>
      <c r="D208" s="27">
        <v>7</v>
      </c>
      <c r="E208" s="27">
        <v>7</v>
      </c>
      <c r="F208" s="27">
        <v>7</v>
      </c>
      <c r="G208" s="27">
        <v>7</v>
      </c>
      <c r="H208" s="11"/>
    </row>
    <row r="209" spans="2:14" ht="30.6" customHeight="1" x14ac:dyDescent="0.25">
      <c r="B209" s="10" t="s">
        <v>326</v>
      </c>
      <c r="C209" s="29" t="s">
        <v>327</v>
      </c>
      <c r="D209" s="27">
        <v>7</v>
      </c>
      <c r="E209" s="27">
        <v>7</v>
      </c>
      <c r="F209" s="27">
        <v>7</v>
      </c>
      <c r="G209" s="27">
        <v>7</v>
      </c>
      <c r="H209" s="11"/>
    </row>
    <row r="210" spans="2:14" ht="28.15" customHeight="1" x14ac:dyDescent="0.25">
      <c r="B210" s="10" t="s">
        <v>328</v>
      </c>
      <c r="C210" s="10" t="s">
        <v>329</v>
      </c>
      <c r="D210" s="27">
        <v>7</v>
      </c>
      <c r="E210" s="27">
        <v>7</v>
      </c>
      <c r="F210" s="27">
        <v>7</v>
      </c>
      <c r="G210" s="27">
        <v>7</v>
      </c>
      <c r="H210" s="11"/>
    </row>
    <row r="211" spans="2:14" ht="30" customHeight="1" x14ac:dyDescent="0.25">
      <c r="B211" s="55" t="s">
        <v>330</v>
      </c>
      <c r="C211" s="19" t="s">
        <v>331</v>
      </c>
      <c r="D211" s="19"/>
      <c r="E211" s="19"/>
      <c r="F211" s="19"/>
      <c r="G211" s="19"/>
      <c r="H211" s="9"/>
    </row>
    <row r="212" spans="2:14" ht="30" customHeight="1" x14ac:dyDescent="0.25">
      <c r="B212" s="10"/>
      <c r="C212" s="16" t="s">
        <v>332</v>
      </c>
      <c r="D212" s="18"/>
      <c r="E212" s="18"/>
      <c r="F212" s="18"/>
      <c r="G212" s="18"/>
      <c r="H212" s="11"/>
      <c r="I212" s="222"/>
    </row>
    <row r="213" spans="2:14" ht="18" customHeight="1" x14ac:dyDescent="0.25">
      <c r="B213" s="10" t="s">
        <v>333</v>
      </c>
      <c r="C213" s="14" t="s">
        <v>278</v>
      </c>
      <c r="D213" s="18" t="s">
        <v>46</v>
      </c>
      <c r="E213" s="18" t="s">
        <v>46</v>
      </c>
      <c r="F213" s="18"/>
      <c r="G213" s="18"/>
      <c r="H213" s="11" t="s">
        <v>334</v>
      </c>
      <c r="I213" s="222"/>
    </row>
    <row r="214" spans="2:14" ht="18" customHeight="1" x14ac:dyDescent="0.25">
      <c r="B214" s="10" t="s">
        <v>335</v>
      </c>
      <c r="C214" s="14" t="s">
        <v>336</v>
      </c>
      <c r="D214" s="18"/>
      <c r="E214" s="182">
        <v>10</v>
      </c>
      <c r="F214" s="143">
        <v>50</v>
      </c>
      <c r="G214" s="118" t="s">
        <v>97</v>
      </c>
      <c r="H214" s="11"/>
      <c r="I214" s="222"/>
    </row>
    <row r="215" spans="2:14" ht="28.9" customHeight="1" x14ac:dyDescent="0.25">
      <c r="B215" s="10" t="s">
        <v>337</v>
      </c>
      <c r="C215" s="14" t="s">
        <v>338</v>
      </c>
      <c r="D215" s="18"/>
      <c r="E215" s="189" t="s">
        <v>60</v>
      </c>
      <c r="F215" s="190"/>
      <c r="G215" s="190">
        <v>36500</v>
      </c>
      <c r="H215" s="11"/>
      <c r="I215" s="222"/>
    </row>
    <row r="216" spans="2:14" ht="30" customHeight="1" x14ac:dyDescent="0.25">
      <c r="B216" s="10" t="s">
        <v>339</v>
      </c>
      <c r="C216" s="14" t="s">
        <v>340</v>
      </c>
      <c r="D216" s="18"/>
      <c r="E216" s="189" t="s">
        <v>60</v>
      </c>
      <c r="F216" s="190"/>
      <c r="G216" s="190">
        <v>3.65</v>
      </c>
      <c r="H216" s="11"/>
      <c r="I216" s="222"/>
    </row>
    <row r="217" spans="2:14" ht="18" customHeight="1" x14ac:dyDescent="0.25">
      <c r="B217" s="10"/>
      <c r="C217" s="16" t="s">
        <v>341</v>
      </c>
      <c r="D217" s="18"/>
      <c r="E217" s="18"/>
      <c r="F217" s="18"/>
      <c r="G217" s="18"/>
      <c r="H217" s="11"/>
      <c r="I217" s="211"/>
      <c r="J217" s="212"/>
      <c r="K217" s="212"/>
      <c r="L217" s="212"/>
      <c r="M217" s="212"/>
      <c r="N217" s="212"/>
    </row>
    <row r="218" spans="2:14" ht="27.75" customHeight="1" x14ac:dyDescent="0.25">
      <c r="B218" s="10"/>
      <c r="C218" s="84" t="s">
        <v>342</v>
      </c>
      <c r="D218" s="18" t="s">
        <v>46</v>
      </c>
      <c r="E218" s="18"/>
      <c r="F218" s="18"/>
      <c r="G218" s="18"/>
      <c r="H218" s="11" t="s">
        <v>343</v>
      </c>
    </row>
    <row r="219" spans="2:14" ht="21.75" customHeight="1" x14ac:dyDescent="0.25">
      <c r="B219" s="111"/>
      <c r="C219" s="112" t="s">
        <v>344</v>
      </c>
      <c r="D219" s="18" t="s">
        <v>46</v>
      </c>
      <c r="E219" s="18"/>
      <c r="F219" s="18"/>
      <c r="G219" s="18"/>
      <c r="H219" s="11"/>
    </row>
    <row r="220" spans="2:14" ht="30.75" customHeight="1" x14ac:dyDescent="0.25">
      <c r="B220" s="111"/>
      <c r="C220" s="149" t="s">
        <v>345</v>
      </c>
      <c r="D220" s="18"/>
      <c r="E220" s="118"/>
      <c r="F220" s="18"/>
      <c r="G220" s="18"/>
      <c r="H220" s="13"/>
    </row>
    <row r="221" spans="2:14" ht="31.15" customHeight="1" x14ac:dyDescent="0.25">
      <c r="B221" s="14"/>
      <c r="C221" s="47" t="s">
        <v>346</v>
      </c>
      <c r="D221" s="18"/>
      <c r="E221" s="18"/>
      <c r="F221" s="18"/>
      <c r="G221" s="18"/>
      <c r="H221" s="11"/>
    </row>
    <row r="222" spans="2:14" ht="16.899999999999999" customHeight="1" x14ac:dyDescent="0.25">
      <c r="B222" s="14" t="s">
        <v>347</v>
      </c>
      <c r="C222" s="14" t="s">
        <v>278</v>
      </c>
      <c r="D222" s="18"/>
      <c r="E222" s="18"/>
      <c r="F222" s="182">
        <v>1</v>
      </c>
      <c r="G222" s="143" t="s">
        <v>60</v>
      </c>
      <c r="H222" s="11"/>
    </row>
    <row r="223" spans="2:14" ht="16.899999999999999" customHeight="1" x14ac:dyDescent="0.25">
      <c r="B223" s="10" t="s">
        <v>348</v>
      </c>
      <c r="C223" s="14" t="s">
        <v>336</v>
      </c>
      <c r="D223" s="18"/>
      <c r="E223" s="18"/>
      <c r="F223" s="189">
        <v>20</v>
      </c>
      <c r="G223" s="190">
        <v>100</v>
      </c>
      <c r="H223" s="11"/>
    </row>
    <row r="224" spans="2:14" ht="30" customHeight="1" x14ac:dyDescent="0.25">
      <c r="B224" s="10"/>
      <c r="C224" s="49" t="s">
        <v>349</v>
      </c>
      <c r="D224" s="18"/>
      <c r="E224" s="18"/>
      <c r="F224" s="18"/>
      <c r="G224" s="18"/>
      <c r="H224" s="11"/>
    </row>
    <row r="225" spans="2:13" ht="19.149999999999999" customHeight="1" x14ac:dyDescent="0.25">
      <c r="B225" s="10"/>
      <c r="C225" s="14" t="s">
        <v>350</v>
      </c>
      <c r="D225" s="18" t="s">
        <v>46</v>
      </c>
      <c r="E225" s="18"/>
      <c r="F225" s="18"/>
      <c r="G225" s="18"/>
      <c r="H225" s="11" t="s">
        <v>351</v>
      </c>
    </row>
    <row r="226" spans="2:13" ht="27.75" customHeight="1" x14ac:dyDescent="0.25">
      <c r="B226" s="153" t="s">
        <v>352</v>
      </c>
      <c r="C226" s="142" t="s">
        <v>353</v>
      </c>
      <c r="D226" s="118"/>
      <c r="E226" s="118" t="s">
        <v>46</v>
      </c>
      <c r="F226" s="115"/>
      <c r="G226" s="18"/>
      <c r="H226" s="11"/>
    </row>
    <row r="227" spans="2:13" ht="40.9" customHeight="1" x14ac:dyDescent="0.25">
      <c r="B227" s="10"/>
      <c r="C227" s="16" t="s">
        <v>354</v>
      </c>
      <c r="D227" s="18"/>
      <c r="E227" s="18"/>
      <c r="F227" s="18"/>
      <c r="G227" s="18"/>
      <c r="H227" s="11"/>
    </row>
    <row r="228" spans="2:13" ht="30" customHeight="1" x14ac:dyDescent="0.25">
      <c r="B228" s="10"/>
      <c r="C228" s="14" t="s">
        <v>355</v>
      </c>
      <c r="D228" s="18" t="s">
        <v>46</v>
      </c>
      <c r="E228" s="18"/>
      <c r="F228" s="18"/>
      <c r="G228" s="18"/>
      <c r="H228" s="11"/>
    </row>
    <row r="229" spans="2:13" ht="30" customHeight="1" x14ac:dyDescent="0.25">
      <c r="B229" s="10"/>
      <c r="C229" s="49" t="s">
        <v>356</v>
      </c>
      <c r="D229" s="17"/>
      <c r="E229" s="17"/>
      <c r="F229" s="17"/>
      <c r="G229" s="17"/>
      <c r="H229" s="11"/>
    </row>
    <row r="230" spans="2:13" ht="18.75" customHeight="1" x14ac:dyDescent="0.25">
      <c r="B230" s="153" t="s">
        <v>357</v>
      </c>
      <c r="C230" s="10" t="s">
        <v>358</v>
      </c>
      <c r="D230" s="17"/>
      <c r="E230" s="17" t="s">
        <v>46</v>
      </c>
      <c r="F230" s="17"/>
      <c r="G230" s="17"/>
      <c r="H230" s="11"/>
    </row>
    <row r="231" spans="2:13" ht="27.75" customHeight="1" x14ac:dyDescent="0.25">
      <c r="B231" s="20" t="s">
        <v>359</v>
      </c>
      <c r="C231" s="8" t="s">
        <v>360</v>
      </c>
      <c r="D231" s="8"/>
      <c r="E231" s="8"/>
      <c r="F231" s="8"/>
      <c r="G231" s="8"/>
      <c r="H231" s="8"/>
    </row>
    <row r="232" spans="2:13" ht="30" customHeight="1" x14ac:dyDescent="0.25">
      <c r="B232" s="96" t="s">
        <v>361</v>
      </c>
      <c r="C232" s="96" t="s">
        <v>362</v>
      </c>
      <c r="D232" s="97">
        <v>1</v>
      </c>
      <c r="E232" s="97">
        <v>1</v>
      </c>
      <c r="F232" s="97">
        <v>1</v>
      </c>
      <c r="G232" s="97">
        <v>1</v>
      </c>
      <c r="H232" s="97"/>
    </row>
    <row r="233" spans="2:13" s="3" customFormat="1" ht="29.25" customHeight="1" x14ac:dyDescent="0.25">
      <c r="B233" s="135" t="s">
        <v>363</v>
      </c>
      <c r="C233" s="136" t="s">
        <v>364</v>
      </c>
      <c r="D233" s="136"/>
      <c r="E233" s="136"/>
      <c r="F233" s="136"/>
      <c r="G233" s="136"/>
      <c r="H233" s="137"/>
    </row>
    <row r="234" spans="2:13" ht="32.25" customHeight="1" x14ac:dyDescent="0.25">
      <c r="B234" s="138"/>
      <c r="C234" s="194" t="s">
        <v>365</v>
      </c>
      <c r="D234" s="139"/>
      <c r="E234" s="139"/>
      <c r="F234" s="139"/>
      <c r="G234" s="139"/>
      <c r="H234" s="133"/>
    </row>
    <row r="235" spans="2:13" ht="30" customHeight="1" x14ac:dyDescent="0.25">
      <c r="B235" s="26" t="s">
        <v>366</v>
      </c>
      <c r="C235" s="41" t="s">
        <v>367</v>
      </c>
      <c r="D235" s="40">
        <v>1</v>
      </c>
      <c r="E235" s="191">
        <v>1</v>
      </c>
      <c r="F235" s="40">
        <v>1</v>
      </c>
      <c r="G235" s="134">
        <v>1</v>
      </c>
      <c r="H235" s="11"/>
    </row>
    <row r="236" spans="2:13" ht="30.6" customHeight="1" x14ac:dyDescent="0.25">
      <c r="B236" s="10"/>
      <c r="C236" s="49" t="s">
        <v>368</v>
      </c>
      <c r="D236" s="49"/>
      <c r="E236" s="192"/>
      <c r="F236" s="49"/>
      <c r="G236" s="49"/>
      <c r="H236" s="11"/>
      <c r="I236" s="50"/>
      <c r="J236" s="50"/>
      <c r="K236" s="50"/>
      <c r="L236" s="50"/>
      <c r="M236" s="50"/>
    </row>
    <row r="237" spans="2:13" ht="18.600000000000001" customHeight="1" x14ac:dyDescent="0.25">
      <c r="B237" s="85" t="s">
        <v>369</v>
      </c>
      <c r="C237" s="10" t="s">
        <v>370</v>
      </c>
      <c r="D237" s="13">
        <v>1</v>
      </c>
      <c r="E237" s="177">
        <v>1</v>
      </c>
      <c r="F237" s="13"/>
      <c r="G237" s="13"/>
      <c r="H237" s="11"/>
    </row>
    <row r="238" spans="2:13" x14ac:dyDescent="0.25">
      <c r="B238" s="10"/>
      <c r="C238" s="49" t="s">
        <v>371</v>
      </c>
      <c r="D238" s="49"/>
      <c r="E238" s="192"/>
      <c r="F238" s="49"/>
      <c r="G238" s="49"/>
      <c r="H238" s="11"/>
    </row>
    <row r="239" spans="2:13" ht="23.25" customHeight="1" x14ac:dyDescent="0.25">
      <c r="B239" s="85" t="s">
        <v>372</v>
      </c>
      <c r="C239" s="10" t="s">
        <v>373</v>
      </c>
      <c r="D239" s="13"/>
      <c r="E239" s="177">
        <v>1</v>
      </c>
      <c r="F239" s="13"/>
      <c r="G239" s="13"/>
      <c r="H239" s="11"/>
    </row>
    <row r="240" spans="2:13" ht="26.45" customHeight="1" x14ac:dyDescent="0.25">
      <c r="B240" s="7"/>
      <c r="C240" s="22"/>
    </row>
    <row r="241" spans="3:3" x14ac:dyDescent="0.25">
      <c r="C241" s="23"/>
    </row>
    <row r="242" spans="3:3" ht="15.6" customHeight="1" x14ac:dyDescent="0.25">
      <c r="C242" s="24"/>
    </row>
    <row r="243" spans="3:3" x14ac:dyDescent="0.25">
      <c r="C243" s="22"/>
    </row>
    <row r="244" spans="3:3" x14ac:dyDescent="0.25">
      <c r="C244" s="22"/>
    </row>
    <row r="245" spans="3:3" x14ac:dyDescent="0.25">
      <c r="C245" s="25"/>
    </row>
  </sheetData>
  <mergeCells count="10">
    <mergeCell ref="G1:H1"/>
    <mergeCell ref="G2:H2"/>
    <mergeCell ref="B5:B6"/>
    <mergeCell ref="H5:H6"/>
    <mergeCell ref="I217:N217"/>
    <mergeCell ref="B4:H4"/>
    <mergeCell ref="I56:K56"/>
    <mergeCell ref="D5:G5"/>
    <mergeCell ref="C5:C6"/>
    <mergeCell ref="I212:I216"/>
  </mergeCells>
  <phoneticPr fontId="2" type="noConversion"/>
  <printOptions horizontalCentered="1"/>
  <pageMargins left="0.39370078740157483" right="0.39370078740157483" top="0.59055118110236227" bottom="0.59055118110236227" header="0" footer="0"/>
  <pageSetup paperSize="9" scale="82" orientation="portrait" r:id="rId1"/>
  <rowBreaks count="6" manualBreakCount="6">
    <brk id="42" max="7" man="1"/>
    <brk id="78" max="7" man="1"/>
    <brk id="120" max="7" man="1"/>
    <brk id="157" max="7" man="1"/>
    <brk id="195" max="7" man="1"/>
    <brk id="230" max="7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2</vt:i4>
      </vt:variant>
    </vt:vector>
  </HeadingPairs>
  <TitlesOfParts>
    <vt:vector size="3" baseType="lpstr">
      <vt:lpstr>8 programa 4 lentelė</vt:lpstr>
      <vt:lpstr>'8 programa 4 lentelė'!Print_Area</vt:lpstr>
      <vt:lpstr>'8 programa 4 lentelė'!Print_Titles</vt:lpstr>
    </vt:vector>
  </TitlesOfParts>
  <Manager/>
  <Company>KMSA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Snieguolė Kačerauskaitė</dc:creator>
  <cp:keywords/>
  <dc:description/>
  <cp:lastModifiedBy>Asta Česnauskienė</cp:lastModifiedBy>
  <cp:revision/>
  <cp:lastPrinted>2024-12-19T09:53:39Z</cp:lastPrinted>
  <dcterms:created xsi:type="dcterms:W3CDTF">2023-07-18T10:20:00Z</dcterms:created>
  <dcterms:modified xsi:type="dcterms:W3CDTF">2024-12-20T06:33:36Z</dcterms:modified>
  <cp:category/>
  <cp:contentStatus/>
</cp:coreProperties>
</file>